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E70703F8-49B7-43B9-B2DF-331ADC352E35}" xr6:coauthVersionLast="36" xr6:coauthVersionMax="36" xr10:uidLastSave="{00000000-0000-0000-0000-000000000000}"/>
  <bookViews>
    <workbookView xWindow="0" yWindow="0" windowWidth="24000" windowHeight="9525" activeTab="1" xr2:uid="{84CF7480-DC47-4BD7-B1C6-395EA757742A}"/>
  </bookViews>
  <sheets>
    <sheet name="Gráfico1" sheetId="2" r:id="rId1"/>
    <sheet name="Hoja1" sheetId="1" r:id="rId2"/>
  </sheets>
  <definedNames>
    <definedName name="_xlnm._FilterDatabase" localSheetId="1" hidden="1">Hoja1!$A$13:$M$28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H28" i="1"/>
  <c r="J28" i="1"/>
</calcChain>
</file>

<file path=xl/sharedStrings.xml><?xml version="1.0" encoding="utf-8"?>
<sst xmlns="http://schemas.openxmlformats.org/spreadsheetml/2006/main" count="76" uniqueCount="61">
  <si>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</si>
  <si>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</si>
  <si>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</si>
  <si>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</si>
  <si>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</si>
  <si>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</si>
  <si>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</si>
  <si>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</si>
  <si>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</si>
  <si>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</si>
  <si>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</si>
  <si>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</si>
  <si>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</si>
  <si>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</si>
  <si>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</si>
  <si>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</si>
  <si>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</si>
  <si>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</si>
  <si>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</si>
  <si>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</si>
  <si>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</si>
  <si>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</si>
  <si>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</si>
  <si>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TOTAL</t>
  </si>
  <si>
    <t>Concepto</t>
  </si>
  <si>
    <t>x</t>
  </si>
  <si>
    <t>B1500000458</t>
  </si>
  <si>
    <t>B1500000008</t>
  </si>
  <si>
    <t>Programa de Ingles Institucional basico 2 correspondiente al mes de noviembre 2023.</t>
  </si>
  <si>
    <t>ALBERTO ALCIDES THOMAS</t>
  </si>
  <si>
    <t xml:space="preserve">ANTHURIANA DOMINICANA, SRL </t>
  </si>
  <si>
    <t>Compra de Arreglo Navideño</t>
  </si>
  <si>
    <t>B1500004323</t>
  </si>
  <si>
    <t xml:space="preserve">AUTO SERVICIO JAPONES, SRL </t>
  </si>
  <si>
    <t>Mantenimiento correctivo Camioneta Placa EL06757</t>
  </si>
  <si>
    <t>B1500000357</t>
  </si>
  <si>
    <t>BONDELIC, SRL</t>
  </si>
  <si>
    <t>Compra de bizcocho con Atenciòn a relacionado Junta Directores</t>
  </si>
  <si>
    <t>B1500003230</t>
  </si>
  <si>
    <t>CAC MEDIA, SRL</t>
  </si>
  <si>
    <t>Publicidad Institucional Diciembre 2023</t>
  </si>
  <si>
    <t>CENTRO CUESTA NACIONAL</t>
  </si>
  <si>
    <t>Compra de insusmos y desechables para actividad Institucional</t>
  </si>
  <si>
    <t>B1500179421</t>
  </si>
  <si>
    <t>B1500000344</t>
  </si>
  <si>
    <t>DITA SERVICES, SRL</t>
  </si>
  <si>
    <t>Servicio de Fumigación en ONA, ECI y Almacén de Herrera.</t>
  </si>
  <si>
    <t>B1500000396</t>
  </si>
  <si>
    <t>FENATRAZONAS</t>
  </si>
  <si>
    <t>B1500000377</t>
  </si>
  <si>
    <t>OPERADORA DE MEDIOS DE CPMUNICACIÓN</t>
  </si>
  <si>
    <t>B1500000040</t>
  </si>
  <si>
    <t>VICTOR PARRA JIMENEZ</t>
  </si>
  <si>
    <t>Contratación de Orquesta para Cierre Año Junta de Directores, Diciembre 20230</t>
  </si>
  <si>
    <t>TELESISTEMA DOMINICANO, SAS</t>
  </si>
  <si>
    <t>Publicidad Institucional Diciembre Campaña Navidad 2023</t>
  </si>
  <si>
    <t>B1500000690</t>
  </si>
  <si>
    <t>B1500003505</t>
  </si>
  <si>
    <t>TECNAS, EIRL</t>
  </si>
  <si>
    <t>Mantenimiento preventivo de Ascesor ONA</t>
  </si>
  <si>
    <t>RELACIÓN DE FACTURAS PENDIENTES DE PAGO AL 30 DE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</si>
</sst>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Hoja1!$F$13:$F$27</c:f>
              <c:strCache>
                <c:ptCount val="15"/>
                <c:pt idx="0">
                  <c:v>Monto </c:v>
                </c:pt>
                <c:pt idx="1">
                  <c:v>facturado</c:v>
                </c:pt>
                <c:pt idx="2">
                  <c:v>$40,000.00</c:v>
                </c:pt>
                <c:pt idx="3">
                  <c:v>$88,500.00</c:v>
                </c:pt>
                <c:pt idx="4">
                  <c:v>$10,400.00</c:v>
                </c:pt>
                <c:pt idx="5">
                  <c:v>$18,157.40</c:v>
                </c:pt>
                <c:pt idx="6">
                  <c:v>$9,882.50</c:v>
                </c:pt>
                <c:pt idx="7">
                  <c:v>$17,110.00</c:v>
                </c:pt>
                <c:pt idx="8">
                  <c:v>$18,000.00</c:v>
                </c:pt>
                <c:pt idx="9">
                  <c:v>$75,000.00</c:v>
                </c:pt>
                <c:pt idx="10">
                  <c:v>$219,716.00</c:v>
                </c:pt>
                <c:pt idx="11">
                  <c:v>$122,222.21</c:v>
                </c:pt>
                <c:pt idx="12">
                  <c:v>$206,500.00</c:v>
                </c:pt>
                <c:pt idx="13">
                  <c:v>$6,844.00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Hoja1!$A$28:$E$28</c:f>
              <c:strCache>
                <c:ptCount val="5"/>
                <c:pt idx="4">
                  <c:v>TOTAL</c:v>
                </c:pt>
              </c:strCache>
            </c:strRef>
          </c:cat>
          <c:val>
            <c:numRef>
              <c:f>Hoja1!$F$28:$F$28</c:f>
              <c:numCache>
                <c:formatCode>"$"#,##0.00</c:formatCode>
                <c:ptCount val="1"/>
                <c:pt idx="0">
                  <c:v>832332.11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Hoja1!$G$13:$G$27</c:f>
              <c:strCache>
                <c:ptCount val="15"/>
                <c:pt idx="0">
                  <c:v>Fecha fin </c:v>
                </c:pt>
                <c:pt idx="1">
                  <c:v>de factura</c:v>
                </c:pt>
                <c:pt idx="2">
                  <c:v>31/12/2023</c:v>
                </c:pt>
                <c:pt idx="3">
                  <c:v>31/12/2023</c:v>
                </c:pt>
                <c:pt idx="4">
                  <c:v>31/12/2023</c:v>
                </c:pt>
                <c:pt idx="5">
                  <c:v>31/12/2023</c:v>
                </c:pt>
                <c:pt idx="6">
                  <c:v>31/12/2023</c:v>
                </c:pt>
                <c:pt idx="7">
                  <c:v>31/12/2023</c:v>
                </c:pt>
                <c:pt idx="8">
                  <c:v>31/12/2023</c:v>
                </c:pt>
                <c:pt idx="9">
                  <c:v>31/12/2023</c:v>
                </c:pt>
                <c:pt idx="10">
                  <c:v>31/12/2023</c:v>
                </c:pt>
                <c:pt idx="11">
                  <c:v>31/12/2023</c:v>
                </c:pt>
                <c:pt idx="12">
                  <c:v>31/12/2023</c:v>
                </c:pt>
                <c:pt idx="13">
                  <c:v>31/12/2023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Hoja1!$A$28:$E$28</c:f>
              <c:strCache>
                <c:ptCount val="5"/>
                <c:pt idx="4">
                  <c:v>TOTAL</c:v>
                </c:pt>
              </c:strCache>
            </c:strRef>
          </c:cat>
          <c:val>
            <c:numRef>
              <c:f>Hoja1!$G$28:$G$28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Hoja1!$H$13:$H$27</c:f>
              <c:strCache>
                <c:ptCount val="15"/>
                <c:pt idx="0">
                  <c:v>Monto de</c:v>
                </c:pt>
                <c:pt idx="1">
                  <c:v>la deuda</c:v>
                </c:pt>
                <c:pt idx="2">
                  <c:v>$40,000.00</c:v>
                </c:pt>
                <c:pt idx="3">
                  <c:v>$88,500.00</c:v>
                </c:pt>
                <c:pt idx="4">
                  <c:v>$10,400.00</c:v>
                </c:pt>
                <c:pt idx="5">
                  <c:v>$18,157.40</c:v>
                </c:pt>
                <c:pt idx="6">
                  <c:v>$9,882.50</c:v>
                </c:pt>
                <c:pt idx="7">
                  <c:v>$17,110.00</c:v>
                </c:pt>
                <c:pt idx="8">
                  <c:v>$18,000.00</c:v>
                </c:pt>
                <c:pt idx="9">
                  <c:v>$75,000.00</c:v>
                </c:pt>
                <c:pt idx="10">
                  <c:v>$219,716.00</c:v>
                </c:pt>
                <c:pt idx="11">
                  <c:v>$122,222.21</c:v>
                </c:pt>
                <c:pt idx="12">
                  <c:v>$206,500.00</c:v>
                </c:pt>
                <c:pt idx="13">
                  <c:v>$6,844.00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Hoja1!$A$28:$E$28</c:f>
              <c:strCache>
                <c:ptCount val="5"/>
                <c:pt idx="4">
                  <c:v>TOTAL</c:v>
                </c:pt>
              </c:strCache>
            </c:strRef>
          </c:cat>
          <c:val>
            <c:numRef>
              <c:f>Hoja1!$H$28:$H$28</c:f>
              <c:numCache>
                <c:formatCode>"$"#,##0.00</c:formatCode>
                <c:ptCount val="1"/>
                <c:pt idx="0">
                  <c:v>832332.11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Hoja1!$I$13:$I$27</c:f>
              <c:strCache>
                <c:ptCount val="15"/>
                <c:pt idx="0">
                  <c:v>Monto pagado</c:v>
                </c:pt>
                <c:pt idx="1">
                  <c:v>a la fecha</c:v>
                </c:pt>
                <c:pt idx="2">
                  <c:v>$40,000.00</c:v>
                </c:pt>
                <c:pt idx="3">
                  <c:v>$88,500.00</c:v>
                </c:pt>
                <c:pt idx="4">
                  <c:v>$10,400.00</c:v>
                </c:pt>
                <c:pt idx="5">
                  <c:v>$18,157.40</c:v>
                </c:pt>
                <c:pt idx="6">
                  <c:v>$9,882.50</c:v>
                </c:pt>
                <c:pt idx="7">
                  <c:v>$17,110.00</c:v>
                </c:pt>
                <c:pt idx="8">
                  <c:v>$18,000.00</c:v>
                </c:pt>
                <c:pt idx="9">
                  <c:v>$75,000.00</c:v>
                </c:pt>
                <c:pt idx="10">
                  <c:v>$219,716.00</c:v>
                </c:pt>
                <c:pt idx="11">
                  <c:v>$122,222.21</c:v>
                </c:pt>
                <c:pt idx="12">
                  <c:v>$206,500.00</c:v>
                </c:pt>
                <c:pt idx="13">
                  <c:v>$6,844.00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Hoja1!$A$28:$E$28</c:f>
              <c:strCache>
                <c:ptCount val="5"/>
                <c:pt idx="4">
                  <c:v>TOTAL</c:v>
                </c:pt>
              </c:strCache>
            </c:strRef>
          </c:cat>
          <c:val>
            <c:numRef>
              <c:f>Hoja1!$I$28:$I$28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Hoja1!$J$13:$J$27</c:f>
              <c:strCache>
                <c:ptCount val="15"/>
                <c:pt idx="0">
                  <c:v>Monto</c:v>
                </c:pt>
                <c:pt idx="1">
                  <c:v>pendiente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Hoja1!$A$28:$E$28</c:f>
              <c:strCache>
                <c:ptCount val="5"/>
                <c:pt idx="4">
                  <c:v>TOTAL</c:v>
                </c:pt>
              </c:strCache>
            </c:strRef>
          </c:cat>
          <c:val>
            <c:numRef>
              <c:f>Hoja1!$J$28:$J$28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Hoja1!$K$13:$K$27</c:f>
              <c:strCache>
                <c:ptCount val="15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Hoja1!$A$28:$E$28</c:f>
              <c:strCache>
                <c:ptCount val="5"/>
                <c:pt idx="4">
                  <c:v>TOTAL</c:v>
                </c:pt>
              </c:strCache>
            </c:strRef>
          </c:cat>
          <c:val>
            <c:numRef>
              <c:f>Hoja1!$K$28:$K$28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Hoja1!$L$13:$L$27</c:f>
              <c:strCache>
                <c:ptCount val="15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Hoja1!$A$28:$E$28</c:f>
              <c:strCache>
                <c:ptCount val="5"/>
                <c:pt idx="4">
                  <c:v>TOTAL</c:v>
                </c:pt>
              </c:strCache>
            </c:strRef>
          </c:cat>
          <c:val>
            <c:numRef>
              <c:f>Hoja1!$L$28:$L$28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Hoja1!$M$13:$M$27</c:f>
              <c:strCache>
                <c:ptCount val="15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Hoja1!$A$28:$E$28</c:f>
              <c:strCache>
                <c:ptCount val="5"/>
                <c:pt idx="4">
                  <c:v>TOTAL</c:v>
                </c:pt>
              </c:strCache>
            </c:strRef>
          </c:cat>
          <c:val>
            <c:numRef>
              <c:f>Hoja1!$M$28:$M$28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Hoja1!$N$13:$N$27</c:f>
              <c:strCache>
                <c:ptCount val="15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Hoja1!$A$28:$E$28</c:f>
              <c:strCache>
                <c:ptCount val="5"/>
                <c:pt idx="4">
                  <c:v>TOTAL</c:v>
                </c:pt>
              </c:strCache>
            </c:strRef>
          </c:cat>
          <c:val>
            <c:numRef>
              <c:f>Hoja1!$N$28:$N$28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3DE386B-F55D-455C-8283-A410B31641EE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466726</xdr:colOff>
      <xdr:row>1</xdr:row>
      <xdr:rowOff>1</xdr:rowOff>
    </xdr:from>
    <xdr:to>
      <xdr:col>4</xdr:col>
      <xdr:colOff>1228726</xdr:colOff>
      <xdr:row>5</xdr:row>
      <xdr:rowOff>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1905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1</xdr:col>
      <xdr:colOff>862198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A6:M28"/>
  <sheetViews>
    <sheetView tabSelected="1" zoomScaleNormal="100" workbookViewId="0">
      <selection activeCell="C2" sqref="C2"/>
    </sheetView>
  </sheetViews>
  <sheetFormatPr baseColWidth="10" defaultRowHeight="15"/>
  <cols>
    <col min="1" max="1" width="11.28515625" customWidth="1"/>
    <col min="2" max="2" width="13.7109375" customWidth="1"/>
    <col min="3" max="3" width="25.5703125" customWidth="1"/>
    <col min="4" max="4" width="30.7109375" customWidth="1"/>
    <col min="5" max="5" width="43" customWidth="1"/>
    <col min="6" max="6" width="17.140625" customWidth="1"/>
    <col min="7" max="7" width="12.85546875" customWidth="1"/>
    <col min="8" max="8" width="15.140625" customWidth="1"/>
    <col min="9" max="9" width="18.42578125" bestFit="1" customWidth="1"/>
    <col min="10" max="10" width="11.5703125" hidden="1" customWidth="1"/>
    <col min="11" max="11" width="9.7109375" hidden="1" customWidth="1"/>
    <col min="12" max="13" width="11.42578125" hidden="1" customWidth="1"/>
  </cols>
  <sheetData>
    <row r="6" spans="1:13">
      <c r="A6" s="29" t="s">
        <v>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>
      <c r="A8" s="30" t="s">
        <v>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>
      <c r="A10" s="30" t="s">
        <v>60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>
      <c r="A11" s="30" t="s">
        <v>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 ht="15.75" thickBot="1"/>
    <row r="13" spans="1:13" s="3" customFormat="1" ht="15" customHeight="1">
      <c r="A13" s="1" t="s">
        <v>5</v>
      </c>
      <c r="B13" s="18" t="s">
        <v>5</v>
      </c>
      <c r="C13" s="20" t="s">
        <v>6</v>
      </c>
      <c r="D13" s="22" t="s">
        <v>7</v>
      </c>
      <c r="E13" s="24" t="s">
        <v>24</v>
      </c>
      <c r="F13" s="1" t="s">
        <v>8</v>
      </c>
      <c r="G13" s="2" t="s">
        <v>9</v>
      </c>
      <c r="H13" s="16" t="s">
        <v>10</v>
      </c>
      <c r="I13" s="18" t="s">
        <v>11</v>
      </c>
      <c r="J13" s="16" t="s">
        <v>12</v>
      </c>
      <c r="K13" s="26" t="s">
        <v>13</v>
      </c>
      <c r="L13" s="27"/>
      <c r="M13" s="28"/>
    </row>
    <row r="14" spans="1:13" s="3" customFormat="1" ht="21" customHeight="1" thickBot="1">
      <c r="A14" s="4" t="s">
        <v>14</v>
      </c>
      <c r="B14" s="5" t="s">
        <v>15</v>
      </c>
      <c r="C14" s="21"/>
      <c r="D14" s="23"/>
      <c r="E14" s="25"/>
      <c r="F14" s="4" t="s">
        <v>16</v>
      </c>
      <c r="G14" s="6" t="s">
        <v>17</v>
      </c>
      <c r="H14" s="17" t="s">
        <v>18</v>
      </c>
      <c r="I14" s="5" t="s">
        <v>19</v>
      </c>
      <c r="J14" s="17" t="s">
        <v>20</v>
      </c>
      <c r="K14" s="7" t="s">
        <v>21</v>
      </c>
      <c r="L14" s="7" t="s">
        <v>20</v>
      </c>
      <c r="M14" s="8" t="s">
        <v>22</v>
      </c>
    </row>
    <row r="15" spans="1:13" ht="24">
      <c r="A15" s="9">
        <v>45255</v>
      </c>
      <c r="B15" s="9">
        <v>45261</v>
      </c>
      <c r="C15" s="9" t="s">
        <v>27</v>
      </c>
      <c r="D15" s="10" t="s">
        <v>29</v>
      </c>
      <c r="E15" s="10" t="s">
        <v>28</v>
      </c>
      <c r="F15" s="11">
        <v>40000</v>
      </c>
      <c r="G15" s="9">
        <v>45291</v>
      </c>
      <c r="H15" s="11">
        <v>40000</v>
      </c>
      <c r="I15" s="11">
        <v>40000</v>
      </c>
      <c r="J15" s="11"/>
      <c r="K15" s="12"/>
      <c r="L15" s="13" t="s">
        <v>25</v>
      </c>
      <c r="M15" s="12"/>
    </row>
    <row r="16" spans="1:13">
      <c r="A16" s="9">
        <v>45261</v>
      </c>
      <c r="B16" s="9">
        <v>45261</v>
      </c>
      <c r="C16" s="9" t="s">
        <v>47</v>
      </c>
      <c r="D16" s="10" t="s">
        <v>48</v>
      </c>
      <c r="E16" s="10" t="s">
        <v>40</v>
      </c>
      <c r="F16" s="11">
        <v>88500</v>
      </c>
      <c r="G16" s="9">
        <v>45291</v>
      </c>
      <c r="H16" s="11">
        <v>88500</v>
      </c>
      <c r="I16" s="11">
        <v>88500</v>
      </c>
      <c r="J16" s="11"/>
      <c r="K16" s="12"/>
      <c r="L16" s="13"/>
      <c r="M16" s="12"/>
    </row>
    <row r="17" spans="1:13" ht="24">
      <c r="A17" s="9">
        <v>45264</v>
      </c>
      <c r="B17" s="9">
        <v>45265</v>
      </c>
      <c r="C17" s="9" t="s">
        <v>38</v>
      </c>
      <c r="D17" s="10" t="s">
        <v>36</v>
      </c>
      <c r="E17" s="10" t="s">
        <v>37</v>
      </c>
      <c r="F17" s="11">
        <v>10400</v>
      </c>
      <c r="G17" s="9">
        <v>45291</v>
      </c>
      <c r="H17" s="11">
        <v>10400</v>
      </c>
      <c r="I17" s="11">
        <v>10400</v>
      </c>
      <c r="J17" s="11"/>
      <c r="K17" s="12"/>
      <c r="L17" s="13" t="s">
        <v>25</v>
      </c>
      <c r="M17" s="12"/>
    </row>
    <row r="18" spans="1:13" ht="24">
      <c r="A18" s="9">
        <v>45268</v>
      </c>
      <c r="B18" s="9">
        <v>45268</v>
      </c>
      <c r="C18" s="9" t="s">
        <v>43</v>
      </c>
      <c r="D18" s="10" t="s">
        <v>41</v>
      </c>
      <c r="E18" s="10" t="s">
        <v>42</v>
      </c>
      <c r="F18" s="11">
        <v>18157.400000000001</v>
      </c>
      <c r="G18" s="9">
        <v>45291</v>
      </c>
      <c r="H18" s="11">
        <v>18157.400000000001</v>
      </c>
      <c r="I18" s="11">
        <v>18157.400000000001</v>
      </c>
      <c r="J18" s="11"/>
      <c r="K18" s="12"/>
      <c r="L18" s="13" t="s">
        <v>25</v>
      </c>
      <c r="M18" s="12"/>
    </row>
    <row r="19" spans="1:13">
      <c r="A19" s="9">
        <v>45267</v>
      </c>
      <c r="B19" s="9">
        <v>45268</v>
      </c>
      <c r="C19" s="9" t="s">
        <v>35</v>
      </c>
      <c r="D19" s="10" t="s">
        <v>33</v>
      </c>
      <c r="E19" s="10" t="s">
        <v>34</v>
      </c>
      <c r="F19" s="11">
        <v>9882.5</v>
      </c>
      <c r="G19" s="9">
        <v>45291</v>
      </c>
      <c r="H19" s="11">
        <v>9882.5</v>
      </c>
      <c r="I19" s="11">
        <v>9882.5</v>
      </c>
      <c r="J19" s="11"/>
      <c r="K19" s="12"/>
      <c r="L19" s="13" t="s">
        <v>25</v>
      </c>
      <c r="M19" s="12"/>
    </row>
    <row r="20" spans="1:13" ht="24">
      <c r="A20" s="9">
        <v>45272</v>
      </c>
      <c r="B20" s="9">
        <v>45273</v>
      </c>
      <c r="C20" s="9" t="s">
        <v>44</v>
      </c>
      <c r="D20" s="10" t="s">
        <v>45</v>
      </c>
      <c r="E20" s="10" t="s">
        <v>46</v>
      </c>
      <c r="F20" s="11">
        <v>17110</v>
      </c>
      <c r="G20" s="9">
        <v>45291</v>
      </c>
      <c r="H20" s="11">
        <v>17110</v>
      </c>
      <c r="I20" s="11">
        <v>17110</v>
      </c>
      <c r="J20" s="11"/>
      <c r="K20" s="12"/>
      <c r="L20" s="13" t="s">
        <v>25</v>
      </c>
      <c r="M20" s="12"/>
    </row>
    <row r="21" spans="1:13">
      <c r="A21" s="9">
        <v>45273</v>
      </c>
      <c r="B21" s="9">
        <v>45280</v>
      </c>
      <c r="C21" s="9" t="s">
        <v>32</v>
      </c>
      <c r="D21" s="10" t="s">
        <v>30</v>
      </c>
      <c r="E21" s="10" t="s">
        <v>31</v>
      </c>
      <c r="F21" s="11">
        <v>18000</v>
      </c>
      <c r="G21" s="9">
        <v>45291</v>
      </c>
      <c r="H21" s="11">
        <v>18000</v>
      </c>
      <c r="I21" s="11">
        <v>18000</v>
      </c>
      <c r="J21" s="11"/>
      <c r="K21" s="12"/>
      <c r="L21" s="13" t="s">
        <v>25</v>
      </c>
      <c r="M21" s="12"/>
    </row>
    <row r="22" spans="1:13">
      <c r="A22" s="9">
        <v>45273</v>
      </c>
      <c r="B22" s="9">
        <v>45280</v>
      </c>
      <c r="C22" s="9" t="s">
        <v>26</v>
      </c>
      <c r="D22" s="10" t="s">
        <v>39</v>
      </c>
      <c r="E22" s="10" t="s">
        <v>40</v>
      </c>
      <c r="F22" s="11">
        <v>75000</v>
      </c>
      <c r="G22" s="9">
        <v>45291</v>
      </c>
      <c r="H22" s="11">
        <v>75000</v>
      </c>
      <c r="I22" s="11">
        <v>75000</v>
      </c>
      <c r="J22" s="11"/>
      <c r="K22" s="12"/>
      <c r="L22" s="13" t="s">
        <v>25</v>
      </c>
      <c r="M22" s="12"/>
    </row>
    <row r="23" spans="1:13" ht="24">
      <c r="A23" s="9">
        <v>45273</v>
      </c>
      <c r="B23" s="9">
        <v>45280</v>
      </c>
      <c r="C23" s="9" t="s">
        <v>49</v>
      </c>
      <c r="D23" s="10" t="s">
        <v>50</v>
      </c>
      <c r="E23" s="10" t="s">
        <v>40</v>
      </c>
      <c r="F23" s="11">
        <v>219716</v>
      </c>
      <c r="G23" s="9">
        <v>45291</v>
      </c>
      <c r="H23" s="11">
        <v>219716</v>
      </c>
      <c r="I23" s="11">
        <v>219716</v>
      </c>
      <c r="J23" s="11"/>
      <c r="K23" s="12"/>
      <c r="L23" s="13" t="s">
        <v>25</v>
      </c>
      <c r="M23" s="12"/>
    </row>
    <row r="24" spans="1:13" ht="24">
      <c r="A24" s="9">
        <v>45280</v>
      </c>
      <c r="B24" s="9">
        <v>45280</v>
      </c>
      <c r="C24" s="9" t="s">
        <v>51</v>
      </c>
      <c r="D24" s="10" t="s">
        <v>52</v>
      </c>
      <c r="E24" s="10" t="s">
        <v>53</v>
      </c>
      <c r="F24" s="11">
        <v>122222.21</v>
      </c>
      <c r="G24" s="9">
        <v>45291</v>
      </c>
      <c r="H24" s="11">
        <v>122222.21</v>
      </c>
      <c r="I24" s="11">
        <v>122222.21</v>
      </c>
      <c r="J24" s="11"/>
      <c r="K24" s="12"/>
      <c r="L24" s="13" t="s">
        <v>25</v>
      </c>
      <c r="M24" s="12"/>
    </row>
    <row r="25" spans="1:13">
      <c r="A25" s="9">
        <v>45274</v>
      </c>
      <c r="B25" s="9">
        <v>45280</v>
      </c>
      <c r="C25" s="9" t="s">
        <v>56</v>
      </c>
      <c r="D25" s="10" t="s">
        <v>54</v>
      </c>
      <c r="E25" s="10" t="s">
        <v>55</v>
      </c>
      <c r="F25" s="11">
        <v>206500</v>
      </c>
      <c r="G25" s="9">
        <v>45291</v>
      </c>
      <c r="H25" s="11">
        <v>206500</v>
      </c>
      <c r="I25" s="11">
        <v>206500</v>
      </c>
      <c r="J25" s="11"/>
      <c r="K25" s="12"/>
      <c r="L25" s="13" t="s">
        <v>25</v>
      </c>
      <c r="M25" s="12"/>
    </row>
    <row r="26" spans="1:13">
      <c r="A26" s="9">
        <v>45271</v>
      </c>
      <c r="B26" s="9">
        <v>45281</v>
      </c>
      <c r="C26" s="9" t="s">
        <v>57</v>
      </c>
      <c r="D26" s="10" t="s">
        <v>58</v>
      </c>
      <c r="E26" s="10" t="s">
        <v>59</v>
      </c>
      <c r="F26" s="11">
        <v>6844</v>
      </c>
      <c r="G26" s="9">
        <v>45291</v>
      </c>
      <c r="H26" s="11">
        <v>6844</v>
      </c>
      <c r="I26" s="11">
        <v>6844</v>
      </c>
      <c r="J26" s="11"/>
      <c r="K26" s="12"/>
      <c r="L26" s="13" t="s">
        <v>25</v>
      </c>
      <c r="M26" s="12"/>
    </row>
    <row r="27" spans="1:13" ht="18" customHeight="1" thickBot="1">
      <c r="A27" s="9"/>
      <c r="B27" s="9"/>
      <c r="C27" s="9"/>
      <c r="D27" s="10"/>
      <c r="E27" s="10"/>
      <c r="F27" s="11"/>
      <c r="G27" s="9"/>
      <c r="H27" s="11"/>
      <c r="I27" s="12"/>
      <c r="J27" s="11"/>
      <c r="K27" s="12"/>
      <c r="L27" s="13" t="s">
        <v>25</v>
      </c>
      <c r="M27" s="12"/>
    </row>
    <row r="28" spans="1:13" ht="15.75" thickBot="1">
      <c r="B28" s="19"/>
      <c r="E28" s="14" t="s">
        <v>23</v>
      </c>
      <c r="F28" s="15">
        <f>SUM(F15:F27)</f>
        <v>832332.11</v>
      </c>
      <c r="H28" s="15">
        <f>SUM(H15:H27)</f>
        <v>832332.11</v>
      </c>
      <c r="J28" s="15">
        <f>SUM(J15:J27)</f>
        <v>0</v>
      </c>
    </row>
  </sheetData>
  <autoFilter ref="A13:M28" xr:uid="{04E12E3E-B6D1-427B-8E58-56805BEC9A41}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Hoja1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2024-01-09T14:17:05Z</cp:lastPrinted>
  <dcterms:created xsi:type="dcterms:W3CDTF">2022-02-03T11:35:26Z</dcterms:created>
  <dcterms:modified xsi:type="dcterms:W3CDTF">2024-01-09T14:17:16Z</dcterms:modified>
</cp:coreProperties>
</file>