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EE57DB2-73AF-4EFC-8D06-DEB5C5D336BF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1" i="1" l="1"/>
  <c r="E129" i="1" l="1"/>
  <c r="E87" i="1" l="1"/>
  <c r="J179" i="1" l="1"/>
  <c r="H179" i="1"/>
  <c r="F179" i="1"/>
</calcChain>
</file>

<file path=xl/sharedStrings.xml><?xml version="1.0" encoding="utf-8"?>
<sst xmlns="http://schemas.openxmlformats.org/spreadsheetml/2006/main" count="670" uniqueCount="409">
  <si>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</si>
  <si>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</si>
  <si>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</si>
  <si>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</si>
  <si>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</si>
  <si>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</si>
  <si>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</si>
  <si>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</si>
  <si>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</si>
  <si>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</si>
  <si>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</si>
  <si>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</si>
  <si>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</si>
  <si>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</si>
  <si>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</si>
  <si>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</si>
  <si>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</si>
  <si>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</si>
  <si>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</si>
  <si>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</si>
  <si>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</si>
  <si>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</si>
  <si>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</si>
  <si>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</si>
  <si>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B1500000333</t>
  </si>
  <si>
    <t>RELACIÓN DE FACTURAS PENDIENTES DE PAGO AL 30 DE ABRIL 2023</t>
  </si>
  <si>
    <t>B1500161232</t>
  </si>
  <si>
    <t>CENTRO CUESTA NACIONAL, SAS</t>
  </si>
  <si>
    <t>Compra Frutas y Otros;  para Reunion Junta de Directores, lunes 20 de marzo del 2023. Proceso: INFOTEP-DAF-CM-2023-0021</t>
  </si>
  <si>
    <t>B1500012820</t>
  </si>
  <si>
    <t>MATERIALES INDUSTRIALES, SAS</t>
  </si>
  <si>
    <t>Suministro de Materiales de Pintura para Seccion de Mantenimietno de ONA</t>
  </si>
  <si>
    <t>B1500012817</t>
  </si>
  <si>
    <t>B1500012819</t>
  </si>
  <si>
    <t>B1500000268</t>
  </si>
  <si>
    <t>ANA GERTRUDIS LOPEZ RIVAS</t>
  </si>
  <si>
    <t>B1500000269</t>
  </si>
  <si>
    <t>Publicidad Institucional en el Portal Digital La Otra Realidad.Net, Correspondiente al mes de enero 2023</t>
  </si>
  <si>
    <t>Publicidad Institucional en el Portal Digital La Otra Realidad.Net, Correspondiente al mes de febrero 2023</t>
  </si>
  <si>
    <t>B1500008092</t>
  </si>
  <si>
    <t>EDITORA LISTIN DIARIO, S.A.</t>
  </si>
  <si>
    <t>Publicacion Institucional en el Periodico Listin Diario (jueves 2 de marzo 2023). Anuncio Feria Innovatep</t>
  </si>
  <si>
    <t>B1500003288</t>
  </si>
  <si>
    <t>PUBLICACIONES AHORA. S.A.S.</t>
  </si>
  <si>
    <t>Publicacion Institucional en el Periodico Hoy (miercoles 22 de febrero 2023), Anuncio Feria Innovatep</t>
  </si>
  <si>
    <t>21/3./2023</t>
  </si>
  <si>
    <t>B1500006143</t>
  </si>
  <si>
    <t>EDITORA HOY, SAS</t>
  </si>
  <si>
    <t>Publicacion Institucional en el  Periodico El Nacional (martes 28 de febrero 2023) Anuncio Feria Innovatep</t>
  </si>
  <si>
    <t>B1500000215</t>
  </si>
  <si>
    <t>REPTCOM, SRL</t>
  </si>
  <si>
    <t>Servicio Alquiler de Radios de Comunicación Portatil con Canales de frecuencia Abierta y Cargadores Hands-Free, para la Feria Innovatep, del 14 al 19 de marzo 2023. Devolver el 20 de marzo 2023</t>
  </si>
  <si>
    <t>B1500000140</t>
  </si>
  <si>
    <t>CLICK SOLUTIONS ENTERPRISES, SRL</t>
  </si>
  <si>
    <t>Servicio instalacion y certificacion de puntos de Red para ONA, ECI y Direccion Regional Oriental, proceso: INFOTEP-DAF-CM-2022-0022.</t>
  </si>
  <si>
    <t>B1500000133</t>
  </si>
  <si>
    <t>CS CARIBBEAN SERVICES, SRL</t>
  </si>
  <si>
    <t>Adquisicion Mobiliarios de Oficina para Centro Tecnologico Imbert. DRCN. Proceso: INFOTEP-DAF-CM-2022-0129</t>
  </si>
  <si>
    <t>B1500000028</t>
  </si>
  <si>
    <t>JANET DEL CARMEN GONZALEZ HERNANDEZ</t>
  </si>
  <si>
    <t>Publicidad Institucional en la Revista Vuelo, Correspondiente al mes de febrero 2023</t>
  </si>
  <si>
    <t>B1500000005</t>
  </si>
  <si>
    <t>NATALIE CECILIA MORA FRANCO</t>
  </si>
  <si>
    <t xml:space="preserve">Ambientacion Musical con Piano, Bateria y Cello Electrico, para el Coctel  de Lanzamiento Externo Feria Innovatep </t>
  </si>
  <si>
    <t>B1500000447</t>
  </si>
  <si>
    <t>FR GROUP, SRL</t>
  </si>
  <si>
    <t>Mantenimineto Preventivo 3 Unidades de Chillers , Chequeo Componenete Electricos, Mecanismos de Limpieza en ONA, Correspondiente al mes de  Febrero 2023, Proceso: INFOTEP-CCC-PEPU-2021-0014</t>
  </si>
  <si>
    <t>B1500000678</t>
  </si>
  <si>
    <t>MANNERS PRODUCCIONES, SRL</t>
  </si>
  <si>
    <t>Alquiler Espacio Publicitario Lateral Derecho Autobuses Corredor Av W. Churchill, Feria Innovatep</t>
  </si>
  <si>
    <t>B1500000855</t>
  </si>
  <si>
    <t>GLODINET, S.R.L.</t>
  </si>
  <si>
    <t>Kit de tarjeta para Carnetizacion, Cinta para Data Card, y Yoyo para Porta Carnet</t>
  </si>
  <si>
    <t>B1500000039</t>
  </si>
  <si>
    <t>YSELSA SERRANO DE BATISTA</t>
  </si>
  <si>
    <t>Colocacion de colchon de Arena para Estanques, Grava para Embellecimiento Terreno, Taller de Piscicultura en Las Hortencias, Bonao</t>
  </si>
  <si>
    <t>B1500000531</t>
  </si>
  <si>
    <t>PROMED DOMINICANA, SRL</t>
  </si>
  <si>
    <t xml:space="preserve">Contratacion Servicio Dos Ambulancias con sus Paramedicos Feria Innovatep 2023 del 15 al 18 de marzo. Horario de 8:30 a.m. a 9:00 p.m. </t>
  </si>
  <si>
    <t>B1500000453</t>
  </si>
  <si>
    <t>Mantenimineto Preventivo 3 Unidades de Chillers , Chequeo Componenete Electricos, Mecanismos de Limpieza en ONA, Correspondiente al mes de marzo 2023, Proceso: INFOTEP-CCC-PEPU-2021-0014</t>
  </si>
  <si>
    <t>B1500000788</t>
  </si>
  <si>
    <t>IMPRESOS TRES TINTAS, SRL</t>
  </si>
  <si>
    <t>Impresión Manuales Full Color en Cartonite, Papel Satinado, Tamano 8.5" x 11". Manual Finanzas Personales</t>
  </si>
  <si>
    <t>B1500001009</t>
  </si>
  <si>
    <t>SUMINISTRO GUIPAK, SRL</t>
  </si>
  <si>
    <t>Suministro Materiales de Limpieza para Stock Almacen Nacional, 1er Cuatrimestre. Proceso: INFOTEP-DAF-CM-2023-0016</t>
  </si>
  <si>
    <t>B1500000597</t>
  </si>
  <si>
    <t>MOFIBEL, S.R.L.</t>
  </si>
  <si>
    <t>Compra Post it 3 X 3 para Dispensador Diferentes Colores, para Stock Almacen Nacional</t>
  </si>
  <si>
    <t>B1500003725</t>
  </si>
  <si>
    <t>EL CATADOR, SA</t>
  </si>
  <si>
    <t>Compra Vinos para Atencion a Miembros de la Delegacion de Paises de Amercia Latina</t>
  </si>
  <si>
    <t>B1500000600</t>
  </si>
  <si>
    <t>Compra Carpetas de 5" con Cover color Blanco</t>
  </si>
  <si>
    <t>B1500000146</t>
  </si>
  <si>
    <t>NEKXOSBRI, SRL</t>
  </si>
  <si>
    <t>Servicio de Reparacion de Cerco Electrico ONA, Incluido Material Gastable, Instalacion y Reposicion</t>
  </si>
  <si>
    <t>B1500147425</t>
  </si>
  <si>
    <t>Compra Calderos con Tapa Diferentes Tamanos, uso de la Direccion de administracion y Finanzas</t>
  </si>
  <si>
    <t>B1500000946</t>
  </si>
  <si>
    <t>NEGOCIOS DOMINCALY, SRL</t>
  </si>
  <si>
    <t>Compra Refrigerio para Recorrido por Talleres de la Escuela de Hoteleria, Gastronomia y Pasteleria de Higuey el miercoles 29 de marzo 2023. Compra Galones de Jugo para Firma de Convenio Justicia y Transparencia, miercoles 29 de marzo 2023</t>
  </si>
  <si>
    <t>30/83/2023</t>
  </si>
  <si>
    <t>B1500000177</t>
  </si>
  <si>
    <t>KANOLUX, SRL</t>
  </si>
  <si>
    <t>Alquiler de Transporte, Autobus para 40 pasajeros desde Hotel Dominican Fiesta hacia Punta Cana (ida y vuelta el mismo dia) el miercoles 29 de marzo del 2023</t>
  </si>
  <si>
    <t>B1500000211</t>
  </si>
  <si>
    <t>HILLIX AUTO PARTS, EIRL</t>
  </si>
  <si>
    <t xml:space="preserve">Suministro e Instalacion de Tintados a 8 Nuevos Vehiculos Adquiridos </t>
  </si>
  <si>
    <t>B1500000308</t>
  </si>
  <si>
    <t>AUTO SERVICIO JAPONES, SRL</t>
  </si>
  <si>
    <t>Mantenimiento Correctivo Camioneta Ford Ranger Placa EL08895</t>
  </si>
  <si>
    <t>B1500004858</t>
  </si>
  <si>
    <t>HYL, SA</t>
  </si>
  <si>
    <t>Suministro e Instalacion de 4 Neumaticos para Camioneta Mazda BT-50 Placa EL06471</t>
  </si>
  <si>
    <t>B1500000878</t>
  </si>
  <si>
    <t>CENTRO AUTOMOTRIZ JAQUEZ, SRL</t>
  </si>
  <si>
    <t>Suministro e Instalacion de Baterias por Deficiencia Enecendido Camioneta Nissan Frontier Placa EL06757</t>
  </si>
  <si>
    <t>B1500000877</t>
  </si>
  <si>
    <t>Mantenimientro Correctivo Carro Nissan Tiida EA01478</t>
  </si>
  <si>
    <t>B1500003206</t>
  </si>
  <si>
    <t>GTG INDUSTRIAL, SRL</t>
  </si>
  <si>
    <t>Suministro Fundas Plasticas Negras y Vasos Desechables, para Stock Almacen Nacional, 1er Cuatrimestre. Proceso: INFOTEP-DAF-CM-2023-0016</t>
  </si>
  <si>
    <t>B1500000954</t>
  </si>
  <si>
    <t>Almuerzo Tipo Buffet para Comision de Control lunes 3 de abril 2023 en el Salon de la Junta de Directores</t>
  </si>
  <si>
    <t>B1500161337</t>
  </si>
  <si>
    <t>Frutas, Almuerzo Tipo Buffet para Comision de Control lunes 3 de abril 2023 en el Salon de la Junta de Directores</t>
  </si>
  <si>
    <t>B1500000027</t>
  </si>
  <si>
    <t>ING. Y COSTRU. M. (INCOMESA), SRL</t>
  </si>
  <si>
    <t>Instalacion Lamparas en Postes Calle Exterior ECI y ONA, Inluido uso Camion de Canasto</t>
  </si>
  <si>
    <t>FENATRAZONAS</t>
  </si>
  <si>
    <t>Publicidad Institucional en el Programa de Tv Panorama Actual, correspondienteal mes de abril 2023</t>
  </si>
  <si>
    <t>B1500005192</t>
  </si>
  <si>
    <t>AGENCIA DE VIAJES MILENA TOURS, SRL</t>
  </si>
  <si>
    <t>Boleto Aereo para la Señora Ramona Calcaño, Participante en el V Encuentro Latinoamericano y del Vcaribe de Mujeres Rurales-V ENLAC, que sera realizado en Chile</t>
  </si>
  <si>
    <t>B1500005200</t>
  </si>
  <si>
    <t>Alquiler de Salon con Capacidad para 120 Personas que Incluya Almuerzo Buffet en Montaje de  Mesas Redondas, Bebidas Varias, Tarifa de Parqueo. Conferencia con Miembros del Parlamento Centroamericano (PARLACEN) Proceso:  INFOTEP-DAF-CM-2023-0023</t>
  </si>
  <si>
    <t xml:space="preserve">B1500000279     </t>
  </si>
  <si>
    <t>RS PRODUCTIONS, SRL</t>
  </si>
  <si>
    <t>Diseño, Fabricacion, Montaje y Desm. de Stand de Proyectos de Innovacion, Stand Infotep y Stand Emprendedor, Incluye Tarima Forrada con Alfombra, Panel a Full Color, Mesas Rectang. y otros elementos, Feria Innovatep. Proceso: INFOTEP-DAF-CM-2023-0025</t>
  </si>
  <si>
    <t>B1500000289</t>
  </si>
  <si>
    <t>Diseño, Fabricacion, Montaje y Desm. de Stand , C-Tarima Forrada con Alfombra, Back Panel a Full Color, TV 55 Pulg., Mesa Rectang. Con Manteleria, Sillas, Ilum., Conex. Elect. Serv Tecnico, Feria Innovatep. Adicional al Proceso: INFOTEP-DAF-CM-2023-0024</t>
  </si>
  <si>
    <t>B1500000290</t>
  </si>
  <si>
    <t>Diseno, Fabricacion, Montaje y Desmontaje de Stand. Incluye Tarima, Back PanelImpreso en Banner Tensado, TV 55 Pulg. Mesa con Manteleria, Sillas, Ilumincacion, Coneciones Electricas, Tecnico y Transporte. Adicional al  Proceso: INFOTEP-DAF-CM-2023-0025</t>
  </si>
  <si>
    <t>B1500000376</t>
  </si>
  <si>
    <t>CTAV, SRL</t>
  </si>
  <si>
    <t>Servicio Diseño y Construccion de Escenario Principal, Tarima, Luces Led, Creacion de Arte con Pantalla, Techo en Truss, Feria Innovatep. Proceso: INFOTEP-DAF-CM-2023-0008</t>
  </si>
  <si>
    <t>B1500000377</t>
  </si>
  <si>
    <t>Servicio Alquiler de Tarima, Sillas Negras,  Podio, Carpas y Vallas de Seguridad. Feria Innovatep, del 15-18 marzo 2023. Proceso: INFOTEP-DAF-CM-2023-0008</t>
  </si>
  <si>
    <t>B1500000381</t>
  </si>
  <si>
    <t>Alquiler Sist. de Pantallas Led, Equipos de Ilum. con Diseño en Truss, Equipos de Sonido para Maestros de Ceremonia, Anim. Show Artistico, Sist. de CC 4K, P. Electrica, Actividades Educ. y Culturales Feria Innovatep. Proceso: INFOTEP-DAF-CM-2023-0022</t>
  </si>
  <si>
    <t>B1500000378</t>
  </si>
  <si>
    <t>Contratacion Servicio de Diseño Produccion, Montaje de Tunel Inmersivo de Experiencia Innovatep, Arco de Bienvenida al Evento Cubos cn Letras Troqueladas y Pantallas Led. Proceso: INFOTEP-DAF-CM-2023-0018</t>
  </si>
  <si>
    <t>B1500000119</t>
  </si>
  <si>
    <t>IDEAS &amp; COMUNICACIONES,  SRL</t>
  </si>
  <si>
    <t>Publicidad Intitucional en el Programa Pulso Nacional, Correspondiente a al mes de febrero 2023</t>
  </si>
  <si>
    <t>B1500000120</t>
  </si>
  <si>
    <t>Publicidad Intitucional en el Programa Pulso Nacional, Correspondiente a al mes de marzo 2023</t>
  </si>
  <si>
    <t>ADHIT GROUP, SRL</t>
  </si>
  <si>
    <t>Publicidad Institucional en el Programa Opinion Global, Correspondiente al mes de marzo 2023</t>
  </si>
  <si>
    <t>B1500000101</t>
  </si>
  <si>
    <t>JOSE BERNARDO ESCALANTE MATEO</t>
  </si>
  <si>
    <t>Servicio de Aseo Piscina y Cisternas, Limpieza General de la Escuela Hotelera Villa Suiza, Proceso: INFOTEP-DAF-CM-2023-0010</t>
  </si>
  <si>
    <t>B1500002760</t>
  </si>
  <si>
    <t>MECANICA GOMEZ &amp; ASOC., SRL</t>
  </si>
  <si>
    <t>Mantenimietno Preventivo Microbus Hyundai H-1 Placa EI00842</t>
  </si>
  <si>
    <t>B1500000359</t>
  </si>
  <si>
    <t>SUMINISTRO EXPRESO HOTELERO, SRL</t>
  </si>
  <si>
    <t>Compra Papel Toalla de Mano p/Dispensador Centrico Plus y Papel Jumbo, uso Stock del Almacen Nacional</t>
  </si>
  <si>
    <t>B1500000360</t>
  </si>
  <si>
    <t>Suministro Materiales de Limpieza para Stock Almacen Nacional, 1er Cutrimestre. Proceso: INFOTEP-DAF-CM-2023-0016</t>
  </si>
  <si>
    <t>B1500000052</t>
  </si>
  <si>
    <t>GRANVIRANT GROUP, SRL</t>
  </si>
  <si>
    <t>Regado Piedras Blancas Decorativas y Limpieza de Terrenopara Areas Verdes y Areas de Cocos Enanos, Nivelacion de Parqueo y Retiro de Piedras</t>
  </si>
  <si>
    <t>B1500000811</t>
  </si>
  <si>
    <t>INVERSIONES SIURANA, SRL</t>
  </si>
  <si>
    <t>Adenda Almuerzo Colaboradores DRM, Correspondiente al mes de marzo 2023.  Proceso: INFOTEP-CCC-CP-2022-0012</t>
  </si>
  <si>
    <t>B1500000041</t>
  </si>
  <si>
    <t>SIGN MASTER. EIRL</t>
  </si>
  <si>
    <t>B1500012818</t>
  </si>
  <si>
    <t>B1500161301</t>
  </si>
  <si>
    <t>B1500001046</t>
  </si>
  <si>
    <t>IMAUTOMECHANIX, SRL</t>
  </si>
  <si>
    <t>B1500000178</t>
  </si>
  <si>
    <t>ASFALTO DEL CIBAO, S.R.L.</t>
  </si>
  <si>
    <t>B1500000017</t>
  </si>
  <si>
    <t>GRUPO ONTAURO, SRL</t>
  </si>
  <si>
    <t>B1500000016</t>
  </si>
  <si>
    <t>B1500001047</t>
  </si>
  <si>
    <t>Mantenimiento Preventivo Nissan Tiida Placa EA01477</t>
  </si>
  <si>
    <t>B1500001048</t>
  </si>
  <si>
    <t>B1500001049</t>
  </si>
  <si>
    <t xml:space="preserve">Mantenimiento Preventivo Yipeta Mitsubishi Montero Placa EG02062 </t>
  </si>
  <si>
    <t>B1500000812</t>
  </si>
  <si>
    <t>Almuerzo Colaboradores de ONA y ECI dirigido a Mipymes, Correspondiente al Periodo 1ro. de marzo al 4 de abril del 2023. Proceso: INFOTEP-CCC-CP-2022-0014</t>
  </si>
  <si>
    <t>Publicidad Institucional en Pantallas Digitales LCD, Feria Innovatep</t>
  </si>
  <si>
    <t>Suministro de Tubos Led 18W y 9W para Sección Mantenimiento del ONA</t>
  </si>
  <si>
    <t>Compra Refrigerios para Recorrido por los Talleres de la Escuela de Hostelería, Gastronomía y Pastelería de Higüey</t>
  </si>
  <si>
    <t>Mantenimiento Preventivo Camioneta Nissan Frontier Placa EL06757</t>
  </si>
  <si>
    <t>Servicio de Topografía para Trazado de Razante de Calles y Distribución de Pendientes para Drenaje Pluvial, Imbert-DRCN</t>
  </si>
  <si>
    <t>Instalación de Plafón PVC para Oficinas Administrativas en Áreas Comunes, Enfermería, Aula y en Talleres de Informática y Manufactura, Imbert, DRCN</t>
  </si>
  <si>
    <t>Instalación 7 tomacorrientes 240V para Primer y Segundo Nivel e Instalación 25 Toma de Corriente 120V para UPS Segundo Nivel (Cursos), Taller de Informática 4.0 Bonao</t>
  </si>
  <si>
    <t>Mantenimiento Preventivo Microbús Hyundai H1 Placa EI00972</t>
  </si>
  <si>
    <t>B1500000075</t>
  </si>
  <si>
    <t>DOMINICAN RISK &amp; COMPLIANCE, SRL</t>
  </si>
  <si>
    <t>Renovación Licencia por un Año, mantenimiento y soporte de 8 Licencias de TeamMate. Proceso: INFOTEP-CCC-PEPU-2023-0004</t>
  </si>
  <si>
    <t>B1500000002</t>
  </si>
  <si>
    <t>JUAN JOSE RIVAS CONTRERAS</t>
  </si>
  <si>
    <t>Alquiler del local P/Centro Tecnológico Salcedo. Corresp.20/03/23 al 20/04/2023</t>
  </si>
  <si>
    <t>B1500006345</t>
  </si>
  <si>
    <t>GRUPO ASTRO, SRL</t>
  </si>
  <si>
    <t xml:space="preserve">Impresión Manuales y Guias para Uso del Departamento de Investigacion y Produccion Didactica. Sust Req. 222459 y 225290 PROCESO: INFOTEP-DAF-CM-2023-0001. </t>
  </si>
  <si>
    <t>B1500006350</t>
  </si>
  <si>
    <t>EXPRESS SER. LOG. ESLOGIST, EIRL</t>
  </si>
  <si>
    <t>Suministro Papel Jumbo, Papel Toalla de Manos, uso Stock Regular del Almacen</t>
  </si>
  <si>
    <t>B1500000421</t>
  </si>
  <si>
    <t>Servicio climatizacion 2do nivel a la Sur de la Oficina Nacional</t>
  </si>
  <si>
    <t xml:space="preserve">CONSTRUCTORA SOISEL, SRL </t>
  </si>
  <si>
    <t>Limpieza  parqueo los Pérez Imbert</t>
  </si>
  <si>
    <t>B1500000102</t>
  </si>
  <si>
    <t xml:space="preserve">Servicio de Conexión Electricidad y agua potable, casa de obreros, Imbert, DRCN </t>
  </si>
  <si>
    <t>B1500000018</t>
  </si>
  <si>
    <t xml:space="preserve">GRUPO ONTAURO, SRL </t>
  </si>
  <si>
    <t>Servicio de Acondicionamiento sede INFOTEP Barahona, proceso: INFOTEP-DAF-CM-2023-0017</t>
  </si>
  <si>
    <t>TMP TERMINACIONES DE PROYECTOS, SRL</t>
  </si>
  <si>
    <t>Materiales de Plomeria para Baños 1er. Nivel ONA</t>
  </si>
  <si>
    <t>B1500000595</t>
  </si>
  <si>
    <t>OPERADORA ENERGETICA DOMINICANA, SRL</t>
  </si>
  <si>
    <t>Suministro de Aceite, uso Planta Electrica ONA</t>
  </si>
  <si>
    <t>Mantenimiento preventivo Camioneta Isuzu D-Max placa EL06272</t>
  </si>
  <si>
    <t>AUTO MECANICA GOMEZ &amp; ASOC., SRL</t>
  </si>
  <si>
    <t>B1500002767</t>
  </si>
  <si>
    <t>B5100002768</t>
  </si>
  <si>
    <t xml:space="preserve">AUTO TECNICA BRASIL, SRL </t>
  </si>
  <si>
    <t>Mantenimiento Correctivo Furgoneta Suzuki APV placa EI01176.</t>
  </si>
  <si>
    <t>B1500000650</t>
  </si>
  <si>
    <t>B1500000647</t>
  </si>
  <si>
    <t>Servicio de alquiler de baños portatiles para la feria INNOVATEP</t>
  </si>
  <si>
    <t>B1500000035</t>
  </si>
  <si>
    <t xml:space="preserve">Proveedor </t>
  </si>
  <si>
    <t>Concepto</t>
  </si>
  <si>
    <t>ERCOMAT, SRL</t>
  </si>
  <si>
    <t>Servicio de instalación de soplador industrial para tilapia tipo caracol, para taller de Piscicultura, Imbert, DRCN</t>
  </si>
  <si>
    <t>B1500000095</t>
  </si>
  <si>
    <t>SETI &amp; SIDIF DOMINICANA, SRL</t>
  </si>
  <si>
    <t>Adquisición de equipos informáticos para el INFOTEP y sus distintas dependencias, proceso INFOTEP-CCC-LPN-2022-0002</t>
  </si>
  <si>
    <t xml:space="preserve">DICA MOFFLERS,  SRL </t>
  </si>
  <si>
    <t>Mantenimiento Correctivo jeepeta Toyota Prado, placa EG00192.</t>
  </si>
  <si>
    <t>B1500000883</t>
  </si>
  <si>
    <t xml:space="preserve">CENTRO AUTOMOTRIZ JAQUEZ, SRL </t>
  </si>
  <si>
    <t>Mantenimiento Preventivo de la Nissan Tiida EA01478.</t>
  </si>
  <si>
    <t>B1500000879</t>
  </si>
  <si>
    <t>Suministro e Instalación de Bateria por deficiencia al encender la camioneta Isuzu D-Max, placa EL06258.</t>
  </si>
  <si>
    <t>B1500000882</t>
  </si>
  <si>
    <t>Mantenimiento Correctivo de la camioneta Isuzu D-Max, placa EL06258</t>
  </si>
  <si>
    <t>B1500000001</t>
  </si>
  <si>
    <t>JENNY NATHALY TORRES GOMEZ</t>
  </si>
  <si>
    <t>B1500000312</t>
  </si>
  <si>
    <t xml:space="preserve">Diseño de programa formativo en transversalización de la persceptiva de genero  </t>
  </si>
  <si>
    <t>Mantenimiento Preventivo Jeep Nissan X-Trail, placa EG02145.</t>
  </si>
  <si>
    <t>B1500000313</t>
  </si>
  <si>
    <t>Mantenimiento Correctivo Jeepeta Nissan X-Trail, placa EG02145.</t>
  </si>
  <si>
    <t>B1500001065</t>
  </si>
  <si>
    <t>Mantenimiento Preventivo Microbus Hyundai H1,  placa EI00975.</t>
  </si>
  <si>
    <t>Mantenimiento Correctivo de la camioneta Toyota Hi-Lux, placa EL02177.</t>
  </si>
  <si>
    <t>B1500001064</t>
  </si>
  <si>
    <t xml:space="preserve">Mantenimiento Preventivo de la Camioneta Nissan Frontier, placa EL07910 </t>
  </si>
  <si>
    <t>B1500001066</t>
  </si>
  <si>
    <t>Mantenimiento Preventivo de la Camioneta Mazda BT-50, placa EL08736</t>
  </si>
  <si>
    <t>B1500001067</t>
  </si>
  <si>
    <t>Servicio de conceptualización creativa de logo más gráfica y adaptaciones para uso en proyecto de la 46ava. Reunión de la comisión técnica de OIT</t>
  </si>
  <si>
    <t xml:space="preserve">ADAMS RAFAEL LOPEZ OGANDO </t>
  </si>
  <si>
    <t>28/04/203</t>
  </si>
  <si>
    <t>B1500000957</t>
  </si>
  <si>
    <t xml:space="preserve">NEGOCIOS DOMINCALY, SRL </t>
  </si>
  <si>
    <t>Almuerzo tipo Buffet para la reunión de la Junta de Directores</t>
  </si>
  <si>
    <t xml:space="preserve">Refrigerio para actividad Institucional. </t>
  </si>
  <si>
    <t>B1500000956</t>
  </si>
  <si>
    <t>Mantenimiento preventivo de la Camioneta Isuzu D-Max, placa EL06273</t>
  </si>
  <si>
    <t>B1500000658</t>
  </si>
  <si>
    <t>Mantenimiento Preventivo Microbus Toyota Hace, placa EI00017</t>
  </si>
  <si>
    <t>B1500000375</t>
  </si>
  <si>
    <t xml:space="preserve">CENTRO AUTOMOTRIZ KENIMAX, SRL </t>
  </si>
  <si>
    <t>Mantenimiento Preventivo Camioneta Mazda BT-50, placa EL06471.</t>
  </si>
  <si>
    <t>B1500161384</t>
  </si>
  <si>
    <t xml:space="preserve">Compra de frutas y otros. </t>
  </si>
  <si>
    <t>CENTRO CUESTA NACIONAL, S.A.S.</t>
  </si>
  <si>
    <t>B1500002600</t>
  </si>
  <si>
    <t>FLORISTERIA ZUNIFLOR</t>
  </si>
  <si>
    <t xml:space="preserve">Corona Funebre </t>
  </si>
  <si>
    <t>B1500000183</t>
  </si>
  <si>
    <t>ACTUALIDAD DIARIA RD, SRL</t>
  </si>
  <si>
    <t>Publicidad Institucional Marzo 2023</t>
  </si>
  <si>
    <t>LINCOLN JOCELYN MINAYA GARCIA</t>
  </si>
  <si>
    <t>B1500000033</t>
  </si>
  <si>
    <t>Publicidad Institucional Abril 2023</t>
  </si>
  <si>
    <t xml:space="preserve">GIOVANNY JOSE MARCELINO REYES </t>
  </si>
  <si>
    <t>Publicidad Institucional Febrero 2023</t>
  </si>
  <si>
    <t xml:space="preserve">CORPUS MONTERO VALDEZ </t>
  </si>
  <si>
    <t>B1500000097</t>
  </si>
  <si>
    <t>B1500000004</t>
  </si>
  <si>
    <t xml:space="preserve">SERTIMEI, SRL </t>
  </si>
  <si>
    <t>B1500000179</t>
  </si>
  <si>
    <t xml:space="preserve">TRIM INVESTMENT, SRL </t>
  </si>
  <si>
    <t>B1500001614</t>
  </si>
  <si>
    <t>OCCIFITUR DOMINICANA, SR</t>
  </si>
  <si>
    <t>B1500001816</t>
  </si>
  <si>
    <t xml:space="preserve">Servicio de mantenimiento preventivo ascensores ECI. </t>
  </si>
  <si>
    <t>B1500000184</t>
  </si>
  <si>
    <t>TRASERMUL, SRL</t>
  </si>
  <si>
    <t>Publicidad Institucional abril 2023</t>
  </si>
  <si>
    <t>B1500000460</t>
  </si>
  <si>
    <t xml:space="preserve">INGENIERIA DE PROTECCION, SRL </t>
  </si>
  <si>
    <t xml:space="preserve">Servicio de Automatización del BMS en la oficina del Director de Formación Profesional nivel 3 del ECI. </t>
  </si>
  <si>
    <t>B1500000125</t>
  </si>
  <si>
    <t>ING. MIGUEL RODRIGUEZ &amp; ASO., SRL</t>
  </si>
  <si>
    <t xml:space="preserve">Servicio de mantenimiento preventivo de 2 unidades chillers ECI de 175 toneladas. </t>
  </si>
  <si>
    <t>CEO SOLUTIONS CO, SRL</t>
  </si>
  <si>
    <t xml:space="preserve">Servicio de fumigación en las oficinas de la ONA, ECI y Almacen Nacional. Correspondiente al mes de abril. </t>
  </si>
  <si>
    <t>Servicio de recubrimiento de counter para taller de Bar de Imbert</t>
  </si>
  <si>
    <t>B1500161385</t>
  </si>
  <si>
    <t xml:space="preserve">MILAGROS ENEMENCIA REYNOSO GARCIA </t>
  </si>
  <si>
    <t>Elaboración de Manual Ciberseguridad tomo 2</t>
  </si>
  <si>
    <t>B1500000458</t>
  </si>
  <si>
    <t>Servicio de mantenimiento preventivo para sistema BMS del ECI.</t>
  </si>
  <si>
    <t xml:space="preserve">ANTHURIANA DOMINICANA, SRL </t>
  </si>
  <si>
    <t>B1500003927</t>
  </si>
  <si>
    <t>Arreglo floral variado para enviar enviar a la ADP.</t>
  </si>
  <si>
    <t>Mantenimiento preventivo Camioneta Nissan Frontier, placa EL06757.</t>
  </si>
  <si>
    <t>B1500000374</t>
  </si>
  <si>
    <t>B1500000664</t>
  </si>
  <si>
    <t>Suministro e Instalación de batería del microbus Hyundai H1, placa EI00972</t>
  </si>
  <si>
    <t>B1500000662</t>
  </si>
  <si>
    <t>Mantenimiento preventivo de la Camioneta Isuzu D-Max, placa EL06258</t>
  </si>
  <si>
    <t>AUTO TECNICA BRASIL, SRL</t>
  </si>
  <si>
    <t>B1500000659</t>
  </si>
  <si>
    <t>Mantenimiento Correctivo de la camioneta Nissan Frontier, placa EL06748.</t>
  </si>
  <si>
    <t>Suministro e Instalación de batería de la Jeepeta Toyota Prado, placa EG02527.</t>
  </si>
  <si>
    <t>B1500000663</t>
  </si>
  <si>
    <t>B1500000928</t>
  </si>
  <si>
    <t>Servicio y colocación de Aluzinc color azul, para cierre borde superior de la nave de oficina del Centro Tecnológico los Pérez</t>
  </si>
  <si>
    <t>Servicio de bebidas en la conferencia con miembros del Parlacen y Comisión</t>
  </si>
  <si>
    <t>Compra de botellas de Ron para facilitadores en taller de inmersión y profundización en el conocimiento del sistema vasco</t>
  </si>
  <si>
    <t>Mantenimiento Correctivo de la camioneta Mazda BT-50 placa EL08736</t>
  </si>
  <si>
    <t>Suministro e Instalación de Neumáticos 245/70 R16, Camioneta Isuzu D-Max, placa EL06258</t>
  </si>
  <si>
    <t>B1500000438</t>
  </si>
  <si>
    <t>SOLVEX DOMINICANA, SRL</t>
  </si>
  <si>
    <t>B1500000074</t>
  </si>
  <si>
    <t>RICARDO MIGUEL CURIEL GUZMAN</t>
  </si>
  <si>
    <t>B1500000435</t>
  </si>
  <si>
    <t>SOL DIVERSAS METROPOLITANA SDM, SRL</t>
  </si>
  <si>
    <t>B1500003099</t>
  </si>
  <si>
    <t>BONDELIC, SRL</t>
  </si>
  <si>
    <t>B1500003098</t>
  </si>
  <si>
    <t>B1500000059</t>
  </si>
  <si>
    <t>OZYORSK COMERCIAL, SRL</t>
  </si>
  <si>
    <t>INSTALACION DE CORTINAS BLACKTS DIRECCION DE PLANIFICACION Y DESARROLLO</t>
  </si>
  <si>
    <t>B1500000448</t>
  </si>
  <si>
    <t>CARIBEAN XAM, SRL</t>
  </si>
  <si>
    <t>PARA PARTICIPNTES DN TALLER DEL SISTEMA VASCO DE FORMACION TECNICO PROFCIONAL CONFERENCIA INSTERNACIONAL DE ZONA FRANCAS</t>
  </si>
  <si>
    <t>B1500000025</t>
  </si>
  <si>
    <t>ILONKA YAJAIRA LORENZO CONTRERAS</t>
  </si>
  <si>
    <t>DIAGRAMACION DE MANUAL</t>
  </si>
  <si>
    <t>B1500000026</t>
  </si>
  <si>
    <t>DIAGRAMACION DE MANUAL DIDACTICO</t>
  </si>
  <si>
    <t>B1500000024</t>
  </si>
  <si>
    <t>B1500000210</t>
  </si>
  <si>
    <t>MEDIOPRATV, SRL</t>
  </si>
  <si>
    <t>PUBLICIDAD INSTITUCIONAL, MARZO 2023</t>
  </si>
  <si>
    <t>B1500000665</t>
  </si>
  <si>
    <t>MANTENIMIENTO CORRETIVO CAMIONETA ISUZU D-MAX, PLACA EL06272</t>
  </si>
  <si>
    <t>B1500000661</t>
  </si>
  <si>
    <t>MANTENIMIENTO CORRETIVO CAMIONETA NISSAN FRONTIER, PLACA EL06757</t>
  </si>
  <si>
    <t>B1500000660</t>
  </si>
  <si>
    <t>MANTENIMIENTO CORRETIVO CAMIONETA FORD RANGER, PLACA EL07260</t>
  </si>
  <si>
    <t xml:space="preserve">SERVICIOS DE CONFIGURACION EN LA NUBE MICROSOFT AZURE/REF, INFOTEP-DAF-CM-2023-0004, CORRESPONDIENTE AL MES DE MARZO. </t>
  </si>
  <si>
    <t>B1500000073</t>
  </si>
  <si>
    <t>PUBLICIDAD INSTITUCIONAL MES DE FEBRERO 2023</t>
  </si>
  <si>
    <t>PUBLICIDAD INSTITUCIONAL MES DE ENERO 2023</t>
  </si>
  <si>
    <t>PICADERAS VARIADAS PARA LANZAMIENTO DE BIBLIOTECA VIRTUAL</t>
  </si>
  <si>
    <t>COMPRA DE BISCOCHO</t>
  </si>
  <si>
    <t>PARA PARTICIPANTES EN TALLER DE INMERSION Y PROFUNDIZACION EN EL CONOCIMIENTO DEL SISTEMA VASCO DE FORMACION PROFECIONA.</t>
  </si>
  <si>
    <t>DISEÑO DE ESTRUCTURA DE PAGINA WEB</t>
  </si>
  <si>
    <t>AUTOMATIZACION DE LOS SISTEMAS HIDROPONICOS MODULO III</t>
  </si>
  <si>
    <t>MANUAL DE JOYERIA, DIAGRAMCION LIBRO INSTITUCIONAL 8.5X11</t>
  </si>
  <si>
    <t xml:space="preserve">PUBLICIDAD INSTITUCIONAL EN EL PROGRAMA ACTUALIZANDO Y ALGO MAS </t>
  </si>
  <si>
    <t>MANTENIMIENTO PREVENTIVO  A CAMIONETA ISUZU D-MAX, PLACA EL06272</t>
  </si>
  <si>
    <t>MANTENIMIENTO PREVENTIVO  A CAMIONETA NISSAN FRONTIER, PLACA EL06757</t>
  </si>
  <si>
    <t>MANTENIMIENTO PREVENTIVO  A CAMIONETA FORD RANGER , PLACA EL07260</t>
  </si>
  <si>
    <t>B1500001663</t>
  </si>
  <si>
    <t>OFICINA UNIVERSAL, SA</t>
  </si>
  <si>
    <t>ADQUISICION DE VIGAS PARA USO EN DIRECCION METROPOLITANA</t>
  </si>
  <si>
    <t>B1500005292</t>
  </si>
  <si>
    <t>B1500005279</t>
  </si>
  <si>
    <t>ALOJAMIENTO PARA 19 PERSONAS, PARTICIPARAN EN DOMINICANA INNOVA</t>
  </si>
  <si>
    <t>B1500000620</t>
  </si>
  <si>
    <t>B1500000619</t>
  </si>
  <si>
    <t>B1500000624</t>
  </si>
  <si>
    <t>CARIBBEAN XAM, SRL</t>
  </si>
  <si>
    <t>PINk IGUANA, SRL</t>
  </si>
  <si>
    <t>PINK IGUANA, SRL</t>
  </si>
  <si>
    <t>ALQUILERES PARA EXHIBICION DE PROYECTOS DE INFOTEP EN DOMINICANA INNOVA</t>
  </si>
  <si>
    <t>ALOJAMIENTO  3 HABITACIONES SENCILLA PARA PARTICIPANTES EN MAKERS</t>
  </si>
  <si>
    <t xml:space="preserve">SERVICIO DE INSTALACION DE PANEL TENSADO PARA USO EN CONFERENCIA MIEMBROS DEL PARLACEN Y COMISIONES. </t>
  </si>
  <si>
    <t xml:space="preserve">SERVICIO DE INSTALACIÓN DE TARIMAS, PANELES, IMPRESOS LETREROS Y OTROS PARA USO EN FERIA INNOVATEP. </t>
  </si>
  <si>
    <t>1,880.212.00</t>
  </si>
  <si>
    <t>B1500000959</t>
  </si>
  <si>
    <t xml:space="preserve">ALMUERZO PARA CURSO DE ALFABETIZACIÓN DIGITAL.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</si>
</sst>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1571626</xdr:colOff>
      <xdr:row>5</xdr:row>
      <xdr:rowOff>19051</xdr:rowOff>
    </xdr:from>
    <xdr:to>
      <xdr:col>4</xdr:col>
      <xdr:colOff>285751</xdr:colOff>
      <xdr:row>9</xdr:row>
      <xdr:rowOff>19051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6" y="78105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8</xdr:row>
      <xdr:rowOff>171450</xdr:rowOff>
    </xdr:from>
    <xdr:to>
      <xdr:col>2</xdr:col>
      <xdr:colOff>862198</xdr:colOff>
      <xdr:row>13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lizabeth%20Diaz\REGISTROS%20DE%20REQUISICIONES-USO%20FRECUENTE\Requerimientos%20Consolidados\Requerimientos%20Consolidados%202023\Registro%20de%20Requerimientos%20Consolidado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iazf/Desktop/Registro%20de%20Requerimientos%20Consolidados%202023(Recuperado%20autom&#225;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2"/>
      <sheetName val="Chart3"/>
      <sheetName val="Chart4"/>
      <sheetName val="PROCESOS"/>
      <sheetName val="Mejora a los Requerimeintos"/>
      <sheetName val="Correspondencia 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82">
          <cell r="K982" t="str">
            <v>Adenda Almuerzo Colaboradores DRM/DRO. Proceso: INFOTEP-CCC-CP-2022-0012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2"/>
      <sheetName val="Chart3"/>
      <sheetName val="Chart4"/>
      <sheetName val="PROCESOS"/>
      <sheetName val="Mejora a los Requerimeintos"/>
      <sheetName val="Correspondencia 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844">
          <cell r="K10844" t="str">
            <v xml:space="preserve">Impresión de valla, para instalar en el antiguo Compin Club, Tenares-Salcedo. </v>
          </cell>
        </row>
        <row r="10846">
          <cell r="M10846" t="str">
            <v xml:space="preserve">SAN MIGUEL &amp; CIA, SRL 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10:M179"/>
  <sheetViews>
    <sheetView tabSelected="1" topLeftCell="A3" zoomScaleNormal="100" workbookViewId="0">
      <selection activeCell="C3" sqref="C3"/>
    </sheetView>
  </sheetViews>
  <sheetFormatPr baseColWidth="10" defaultRowHeight="15"/>
  <cols>
    <col min="1" max="1" width="11.28515625" customWidth="1"/>
    <col min="2" max="2" width="13.7109375" hidden="1" customWidth="1"/>
    <col min="3" max="3" width="19.85546875" customWidth="1"/>
    <col min="4" max="4" width="30.7109375" customWidth="1"/>
    <col min="5" max="5" width="41.7109375" customWidth="1"/>
    <col min="6" max="6" width="17.140625" customWidth="1"/>
    <col min="7" max="7" width="12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10" spans="1:13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>
      <c r="A11" s="30" t="s">
        <v>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>
      <c r="A12" s="30" t="s">
        <v>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>
      <c r="A13" s="30" t="s">
        <v>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>
      <c r="A14" s="30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>
      <c r="A15" s="30" t="s">
        <v>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5.75" thickBot="1"/>
    <row r="17" spans="1:13" s="5" customFormat="1">
      <c r="A17" s="1" t="s">
        <v>5</v>
      </c>
      <c r="B17" s="2" t="s">
        <v>5</v>
      </c>
      <c r="C17" s="21" t="s">
        <v>6</v>
      </c>
      <c r="D17" s="23" t="s">
        <v>240</v>
      </c>
      <c r="E17" s="25" t="s">
        <v>241</v>
      </c>
      <c r="F17" s="1" t="s">
        <v>7</v>
      </c>
      <c r="G17" s="3" t="s">
        <v>8</v>
      </c>
      <c r="H17" s="4" t="s">
        <v>9</v>
      </c>
      <c r="I17" s="2" t="s">
        <v>10</v>
      </c>
      <c r="J17" s="4" t="s">
        <v>11</v>
      </c>
      <c r="K17" s="27" t="s">
        <v>12</v>
      </c>
      <c r="L17" s="27"/>
      <c r="M17" s="28"/>
    </row>
    <row r="18" spans="1:13" s="5" customFormat="1" ht="21" customHeight="1" thickBot="1">
      <c r="A18" s="6" t="s">
        <v>13</v>
      </c>
      <c r="B18" s="7" t="s">
        <v>14</v>
      </c>
      <c r="C18" s="22"/>
      <c r="D18" s="24"/>
      <c r="E18" s="26"/>
      <c r="F18" s="6" t="s">
        <v>15</v>
      </c>
      <c r="G18" s="8" t="s">
        <v>16</v>
      </c>
      <c r="H18" s="9" t="s">
        <v>17</v>
      </c>
      <c r="I18" s="7" t="s">
        <v>18</v>
      </c>
      <c r="J18" s="9" t="s">
        <v>19</v>
      </c>
      <c r="K18" s="10" t="s">
        <v>20</v>
      </c>
      <c r="L18" s="10" t="s">
        <v>19</v>
      </c>
      <c r="M18" s="11" t="s">
        <v>21</v>
      </c>
    </row>
    <row r="19" spans="1:13" ht="36">
      <c r="A19" s="12">
        <v>45005</v>
      </c>
      <c r="B19" s="12">
        <v>45005</v>
      </c>
      <c r="C19" s="12" t="s">
        <v>26</v>
      </c>
      <c r="D19" s="13" t="s">
        <v>27</v>
      </c>
      <c r="E19" s="13" t="s">
        <v>28</v>
      </c>
      <c r="F19" s="14">
        <v>3339.25</v>
      </c>
      <c r="G19" s="12"/>
      <c r="H19" s="14">
        <v>3339.25</v>
      </c>
      <c r="I19" s="15"/>
      <c r="J19" s="14">
        <v>3339.25</v>
      </c>
      <c r="K19" s="15"/>
      <c r="L19" s="16" t="s">
        <v>22</v>
      </c>
      <c r="M19" s="15"/>
    </row>
    <row r="20" spans="1:13" ht="24">
      <c r="A20" s="12">
        <v>45014</v>
      </c>
      <c r="B20" s="12">
        <v>45014</v>
      </c>
      <c r="C20" s="12" t="s">
        <v>29</v>
      </c>
      <c r="D20" s="13" t="s">
        <v>30</v>
      </c>
      <c r="E20" s="13" t="s">
        <v>31</v>
      </c>
      <c r="F20" s="14">
        <v>73237.53</v>
      </c>
      <c r="G20" s="12">
        <v>45291</v>
      </c>
      <c r="H20" s="14">
        <v>73237.53</v>
      </c>
      <c r="I20" s="15"/>
      <c r="J20" s="14">
        <v>73237.53</v>
      </c>
      <c r="K20" s="17"/>
      <c r="L20" s="18" t="s">
        <v>22</v>
      </c>
      <c r="M20" s="17"/>
    </row>
    <row r="21" spans="1:13" ht="24">
      <c r="A21" s="12">
        <v>45014</v>
      </c>
      <c r="B21" s="12">
        <v>45014</v>
      </c>
      <c r="C21" s="12" t="s">
        <v>32</v>
      </c>
      <c r="D21" s="13" t="s">
        <v>30</v>
      </c>
      <c r="E21" s="13" t="s">
        <v>31</v>
      </c>
      <c r="F21" s="14">
        <v>86081</v>
      </c>
      <c r="G21" s="12">
        <v>45291</v>
      </c>
      <c r="H21" s="14">
        <v>86081</v>
      </c>
      <c r="I21" s="17"/>
      <c r="J21" s="14">
        <v>86081</v>
      </c>
      <c r="K21" s="17"/>
      <c r="L21" s="18" t="s">
        <v>22</v>
      </c>
      <c r="M21" s="17"/>
    </row>
    <row r="22" spans="1:13" ht="24">
      <c r="A22" s="12">
        <v>45014</v>
      </c>
      <c r="B22" s="12">
        <v>45014</v>
      </c>
      <c r="C22" s="12" t="s">
        <v>33</v>
      </c>
      <c r="D22" s="13" t="s">
        <v>30</v>
      </c>
      <c r="E22" s="13" t="s">
        <v>31</v>
      </c>
      <c r="F22" s="14">
        <v>42397.4</v>
      </c>
      <c r="G22" s="12">
        <v>45291</v>
      </c>
      <c r="H22" s="14">
        <v>42397.4</v>
      </c>
      <c r="I22" s="17"/>
      <c r="J22" s="14">
        <v>42397.4</v>
      </c>
      <c r="K22" s="17"/>
      <c r="L22" s="18" t="s">
        <v>22</v>
      </c>
      <c r="M22" s="17"/>
    </row>
    <row r="23" spans="1:13" ht="24">
      <c r="A23" s="12">
        <v>45006</v>
      </c>
      <c r="B23" s="12">
        <v>45006</v>
      </c>
      <c r="C23" s="12" t="s">
        <v>34</v>
      </c>
      <c r="D23" s="13" t="s">
        <v>35</v>
      </c>
      <c r="E23" s="13" t="s">
        <v>37</v>
      </c>
      <c r="F23" s="14">
        <v>47200</v>
      </c>
      <c r="G23" s="12"/>
      <c r="H23" s="14">
        <v>47200</v>
      </c>
      <c r="I23" s="17"/>
      <c r="J23" s="14">
        <v>47200</v>
      </c>
      <c r="K23" s="17"/>
      <c r="L23" s="18" t="s">
        <v>22</v>
      </c>
      <c r="M23" s="17"/>
    </row>
    <row r="24" spans="1:13" ht="24">
      <c r="A24" s="12">
        <v>45006</v>
      </c>
      <c r="B24" s="12">
        <v>45006</v>
      </c>
      <c r="C24" s="12" t="s">
        <v>36</v>
      </c>
      <c r="D24" s="13" t="s">
        <v>35</v>
      </c>
      <c r="E24" s="13" t="s">
        <v>38</v>
      </c>
      <c r="F24" s="14">
        <v>47200</v>
      </c>
      <c r="G24" s="12"/>
      <c r="H24" s="14">
        <v>47200</v>
      </c>
      <c r="I24" s="17"/>
      <c r="J24" s="14">
        <v>47200</v>
      </c>
      <c r="K24" s="17"/>
      <c r="L24" s="18" t="s">
        <v>22</v>
      </c>
      <c r="M24" s="17"/>
    </row>
    <row r="25" spans="1:13" ht="24">
      <c r="A25" s="12">
        <v>45006</v>
      </c>
      <c r="B25" s="12">
        <v>45006</v>
      </c>
      <c r="C25" s="12" t="s">
        <v>39</v>
      </c>
      <c r="D25" s="13" t="s">
        <v>40</v>
      </c>
      <c r="E25" s="13" t="s">
        <v>41</v>
      </c>
      <c r="F25" s="14">
        <v>136952.76</v>
      </c>
      <c r="G25" s="12">
        <v>45291</v>
      </c>
      <c r="H25" s="14">
        <v>136952.76</v>
      </c>
      <c r="I25" s="17"/>
      <c r="J25" s="14">
        <v>136952.76</v>
      </c>
      <c r="K25" s="17"/>
      <c r="L25" s="18" t="s">
        <v>22</v>
      </c>
      <c r="M25" s="17"/>
    </row>
    <row r="26" spans="1:13" ht="24">
      <c r="A26" s="12">
        <v>45005</v>
      </c>
      <c r="B26" s="12">
        <v>45005</v>
      </c>
      <c r="C26" s="12" t="s">
        <v>42</v>
      </c>
      <c r="D26" s="13" t="s">
        <v>43</v>
      </c>
      <c r="E26" s="13" t="s">
        <v>44</v>
      </c>
      <c r="F26" s="14">
        <v>237491.52</v>
      </c>
      <c r="G26" s="12">
        <v>45291</v>
      </c>
      <c r="H26" s="14">
        <v>237491.52</v>
      </c>
      <c r="I26" s="17"/>
      <c r="J26" s="14">
        <v>237491.52</v>
      </c>
      <c r="K26" s="17"/>
      <c r="L26" s="18" t="s">
        <v>22</v>
      </c>
      <c r="M26" s="17"/>
    </row>
    <row r="27" spans="1:13" ht="24">
      <c r="A27" s="12" t="s">
        <v>45</v>
      </c>
      <c r="B27" s="12">
        <v>45006</v>
      </c>
      <c r="C27" s="12" t="s">
        <v>46</v>
      </c>
      <c r="D27" s="13" t="s">
        <v>47</v>
      </c>
      <c r="E27" s="13" t="s">
        <v>48</v>
      </c>
      <c r="F27" s="14">
        <v>158592</v>
      </c>
      <c r="G27" s="12">
        <v>45291</v>
      </c>
      <c r="H27" s="14">
        <v>158592</v>
      </c>
      <c r="I27" s="17"/>
      <c r="J27" s="14">
        <v>158592</v>
      </c>
      <c r="K27" s="17"/>
      <c r="L27" s="18" t="s">
        <v>22</v>
      </c>
      <c r="M27" s="17"/>
    </row>
    <row r="28" spans="1:13" ht="48">
      <c r="A28" s="12">
        <v>44999</v>
      </c>
      <c r="B28" s="12">
        <v>44999</v>
      </c>
      <c r="C28" s="12" t="s">
        <v>49</v>
      </c>
      <c r="D28" s="13" t="s">
        <v>50</v>
      </c>
      <c r="E28" s="13" t="s">
        <v>51</v>
      </c>
      <c r="F28" s="14">
        <v>83190</v>
      </c>
      <c r="G28" s="12">
        <v>45291</v>
      </c>
      <c r="H28" s="14">
        <v>83190</v>
      </c>
      <c r="I28" s="17"/>
      <c r="J28" s="14">
        <v>83190</v>
      </c>
      <c r="K28" s="17"/>
      <c r="L28" s="18" t="s">
        <v>22</v>
      </c>
      <c r="M28" s="17"/>
    </row>
    <row r="29" spans="1:13" ht="36">
      <c r="A29" s="12">
        <v>45001</v>
      </c>
      <c r="B29" s="12">
        <v>45001</v>
      </c>
      <c r="C29" s="12" t="s">
        <v>52</v>
      </c>
      <c r="D29" s="13" t="s">
        <v>53</v>
      </c>
      <c r="E29" s="13" t="s">
        <v>54</v>
      </c>
      <c r="F29" s="14">
        <v>180740.6</v>
      </c>
      <c r="G29" s="12">
        <v>45291</v>
      </c>
      <c r="H29" s="14">
        <v>180740.6</v>
      </c>
      <c r="I29" s="17"/>
      <c r="J29" s="14">
        <v>180740.6</v>
      </c>
      <c r="K29" s="17"/>
      <c r="L29" s="18" t="s">
        <v>22</v>
      </c>
      <c r="M29" s="17"/>
    </row>
    <row r="30" spans="1:13" ht="36">
      <c r="A30" s="12">
        <v>44999</v>
      </c>
      <c r="B30" s="12">
        <v>44999</v>
      </c>
      <c r="C30" s="12" t="s">
        <v>55</v>
      </c>
      <c r="D30" s="13" t="s">
        <v>56</v>
      </c>
      <c r="E30" s="13" t="s">
        <v>57</v>
      </c>
      <c r="F30" s="14">
        <v>476218.5</v>
      </c>
      <c r="G30" s="12">
        <v>45657</v>
      </c>
      <c r="H30" s="14">
        <v>476218.5</v>
      </c>
      <c r="I30" s="17"/>
      <c r="J30" s="14">
        <v>476218.5</v>
      </c>
      <c r="K30" s="17"/>
      <c r="L30" s="18" t="s">
        <v>22</v>
      </c>
      <c r="M30" s="17"/>
    </row>
    <row r="31" spans="1:13" ht="24">
      <c r="A31" s="12">
        <v>44981</v>
      </c>
      <c r="B31" s="12">
        <v>44981</v>
      </c>
      <c r="C31" s="12" t="s">
        <v>58</v>
      </c>
      <c r="D31" s="13" t="s">
        <v>59</v>
      </c>
      <c r="E31" s="13" t="s">
        <v>60</v>
      </c>
      <c r="F31" s="14">
        <v>35000</v>
      </c>
      <c r="G31" s="12"/>
      <c r="H31" s="14">
        <v>35000</v>
      </c>
      <c r="I31" s="17"/>
      <c r="J31" s="14">
        <v>35000</v>
      </c>
      <c r="K31" s="17"/>
      <c r="L31" s="18" t="s">
        <v>22</v>
      </c>
      <c r="M31" s="17"/>
    </row>
    <row r="32" spans="1:13" ht="36">
      <c r="A32" s="12">
        <v>45014</v>
      </c>
      <c r="B32" s="12">
        <v>45014</v>
      </c>
      <c r="C32" s="12" t="s">
        <v>61</v>
      </c>
      <c r="D32" s="13" t="s">
        <v>62</v>
      </c>
      <c r="E32" s="13" t="s">
        <v>63</v>
      </c>
      <c r="F32" s="14">
        <v>30680</v>
      </c>
      <c r="G32" s="12">
        <v>45291</v>
      </c>
      <c r="H32" s="14">
        <v>30680</v>
      </c>
      <c r="I32" s="17"/>
      <c r="J32" s="14">
        <v>30680</v>
      </c>
      <c r="K32" s="17"/>
      <c r="L32" s="18" t="s">
        <v>22</v>
      </c>
      <c r="M32" s="17"/>
    </row>
    <row r="33" spans="1:13" ht="48">
      <c r="A33" s="12">
        <v>44978</v>
      </c>
      <c r="B33" s="12">
        <v>44978</v>
      </c>
      <c r="C33" s="12" t="s">
        <v>64</v>
      </c>
      <c r="D33" s="13" t="s">
        <v>65</v>
      </c>
      <c r="E33" s="13" t="s">
        <v>66</v>
      </c>
      <c r="F33" s="14">
        <v>61950</v>
      </c>
      <c r="G33" s="12">
        <v>45291</v>
      </c>
      <c r="H33" s="14">
        <v>61950</v>
      </c>
      <c r="I33" s="17"/>
      <c r="J33" s="14">
        <v>61950</v>
      </c>
      <c r="K33" s="17"/>
      <c r="L33" s="18" t="s">
        <v>22</v>
      </c>
      <c r="M33" s="17"/>
    </row>
    <row r="34" spans="1:13" ht="24">
      <c r="A34" s="12">
        <v>45013</v>
      </c>
      <c r="B34" s="12">
        <v>45013</v>
      </c>
      <c r="C34" s="12" t="s">
        <v>67</v>
      </c>
      <c r="D34" s="13" t="s">
        <v>68</v>
      </c>
      <c r="E34" s="13" t="s">
        <v>69</v>
      </c>
      <c r="F34" s="14">
        <v>118000</v>
      </c>
      <c r="G34" s="12">
        <v>44561</v>
      </c>
      <c r="H34" s="14">
        <v>118000</v>
      </c>
      <c r="I34" s="17"/>
      <c r="J34" s="14">
        <v>118000</v>
      </c>
      <c r="K34" s="17"/>
      <c r="L34" s="18" t="s">
        <v>22</v>
      </c>
      <c r="M34" s="17"/>
    </row>
    <row r="35" spans="1:13" ht="24">
      <c r="A35" s="12">
        <v>45013</v>
      </c>
      <c r="B35" s="12">
        <v>45013</v>
      </c>
      <c r="C35" s="12" t="s">
        <v>70</v>
      </c>
      <c r="D35" s="13" t="s">
        <v>71</v>
      </c>
      <c r="E35" s="13" t="s">
        <v>72</v>
      </c>
      <c r="F35" s="14">
        <v>167796</v>
      </c>
      <c r="G35" s="12">
        <v>45291</v>
      </c>
      <c r="H35" s="14">
        <v>167796</v>
      </c>
      <c r="I35" s="17"/>
      <c r="J35" s="14">
        <v>167796</v>
      </c>
      <c r="K35" s="17"/>
      <c r="L35" s="18" t="s">
        <v>22</v>
      </c>
      <c r="M35" s="17"/>
    </row>
    <row r="36" spans="1:13" ht="36">
      <c r="A36" s="12">
        <v>45019</v>
      </c>
      <c r="B36" s="12">
        <v>45019</v>
      </c>
      <c r="C36" s="12" t="s">
        <v>73</v>
      </c>
      <c r="D36" s="13" t="s">
        <v>74</v>
      </c>
      <c r="E36" s="13" t="s">
        <v>75</v>
      </c>
      <c r="F36" s="14">
        <v>185117.67</v>
      </c>
      <c r="G36" s="12"/>
      <c r="H36" s="14">
        <v>185117.67</v>
      </c>
      <c r="I36" s="17"/>
      <c r="J36" s="14">
        <v>185117.67</v>
      </c>
      <c r="K36" s="17"/>
      <c r="L36" s="18" t="s">
        <v>22</v>
      </c>
      <c r="M36" s="17"/>
    </row>
    <row r="37" spans="1:13" ht="36">
      <c r="A37" s="12">
        <v>45020</v>
      </c>
      <c r="B37" s="12">
        <v>45020</v>
      </c>
      <c r="C37" s="12" t="s">
        <v>76</v>
      </c>
      <c r="D37" s="13" t="s">
        <v>77</v>
      </c>
      <c r="E37" s="13" t="s">
        <v>78</v>
      </c>
      <c r="F37" s="14">
        <v>178712</v>
      </c>
      <c r="G37" s="12">
        <v>45291</v>
      </c>
      <c r="H37" s="14">
        <v>178712</v>
      </c>
      <c r="I37" s="17"/>
      <c r="J37" s="14">
        <v>178712</v>
      </c>
      <c r="K37" s="17"/>
      <c r="L37" s="18" t="s">
        <v>22</v>
      </c>
      <c r="M37" s="17"/>
    </row>
    <row r="38" spans="1:13" ht="48">
      <c r="A38" s="12">
        <v>44999</v>
      </c>
      <c r="B38" s="12">
        <v>44999</v>
      </c>
      <c r="C38" s="12" t="s">
        <v>79</v>
      </c>
      <c r="D38" s="13" t="s">
        <v>65</v>
      </c>
      <c r="E38" s="13" t="s">
        <v>80</v>
      </c>
      <c r="F38" s="14">
        <v>61950</v>
      </c>
      <c r="G38" s="12">
        <v>45291</v>
      </c>
      <c r="H38" s="14">
        <v>61950</v>
      </c>
      <c r="I38" s="17"/>
      <c r="J38" s="14">
        <v>61950</v>
      </c>
      <c r="K38" s="17"/>
      <c r="L38" s="18" t="s">
        <v>22</v>
      </c>
      <c r="M38" s="17"/>
    </row>
    <row r="39" spans="1:13" ht="24">
      <c r="A39" s="12">
        <v>45015</v>
      </c>
      <c r="B39" s="12">
        <v>45015</v>
      </c>
      <c r="C39" s="12" t="s">
        <v>81</v>
      </c>
      <c r="D39" s="13" t="s">
        <v>82</v>
      </c>
      <c r="E39" s="13" t="s">
        <v>83</v>
      </c>
      <c r="F39" s="14">
        <v>149860</v>
      </c>
      <c r="G39" s="12">
        <v>45291</v>
      </c>
      <c r="H39" s="14">
        <v>149860</v>
      </c>
      <c r="I39" s="17"/>
      <c r="J39" s="14">
        <v>149860</v>
      </c>
      <c r="K39" s="17"/>
      <c r="L39" s="18" t="s">
        <v>22</v>
      </c>
      <c r="M39" s="17"/>
    </row>
    <row r="40" spans="1:13" ht="36">
      <c r="A40" s="12">
        <v>45001</v>
      </c>
      <c r="B40" s="12">
        <v>45001</v>
      </c>
      <c r="C40" s="12" t="s">
        <v>84</v>
      </c>
      <c r="D40" s="13" t="s">
        <v>85</v>
      </c>
      <c r="E40" s="13" t="s">
        <v>86</v>
      </c>
      <c r="F40" s="14">
        <v>175842.18</v>
      </c>
      <c r="G40" s="12">
        <v>45291</v>
      </c>
      <c r="H40" s="14">
        <v>175842.18</v>
      </c>
      <c r="I40" s="17"/>
      <c r="J40" s="14">
        <v>175842.18</v>
      </c>
      <c r="K40" s="17"/>
      <c r="L40" s="18" t="s">
        <v>22</v>
      </c>
      <c r="M40" s="17"/>
    </row>
    <row r="41" spans="1:13" ht="24">
      <c r="A41" s="12">
        <v>45006</v>
      </c>
      <c r="B41" s="12">
        <v>45006</v>
      </c>
      <c r="C41" s="12" t="s">
        <v>87</v>
      </c>
      <c r="D41" s="13" t="s">
        <v>88</v>
      </c>
      <c r="E41" s="13" t="s">
        <v>89</v>
      </c>
      <c r="F41" s="14">
        <v>15871</v>
      </c>
      <c r="G41" s="12">
        <v>45291</v>
      </c>
      <c r="H41" s="14">
        <v>15871</v>
      </c>
      <c r="I41" s="17"/>
      <c r="J41" s="14">
        <v>15871</v>
      </c>
      <c r="K41" s="17"/>
      <c r="L41" s="18" t="s">
        <v>22</v>
      </c>
      <c r="M41" s="17"/>
    </row>
    <row r="42" spans="1:13" ht="24">
      <c r="A42" s="12">
        <v>45009</v>
      </c>
      <c r="B42" s="12">
        <v>45009</v>
      </c>
      <c r="C42" s="12" t="s">
        <v>90</v>
      </c>
      <c r="D42" s="13" t="s">
        <v>91</v>
      </c>
      <c r="E42" s="13" t="s">
        <v>92</v>
      </c>
      <c r="F42" s="14">
        <v>27254.65</v>
      </c>
      <c r="G42" s="12"/>
      <c r="H42" s="14">
        <v>27254.65</v>
      </c>
      <c r="I42" s="17"/>
      <c r="J42" s="14">
        <v>27254.65</v>
      </c>
      <c r="K42" s="17"/>
      <c r="L42" s="18" t="s">
        <v>22</v>
      </c>
      <c r="M42" s="17"/>
    </row>
    <row r="43" spans="1:13">
      <c r="A43" s="12">
        <v>45014</v>
      </c>
      <c r="B43" s="12">
        <v>45014</v>
      </c>
      <c r="C43" s="12" t="s">
        <v>93</v>
      </c>
      <c r="D43" s="13" t="s">
        <v>88</v>
      </c>
      <c r="E43" s="13" t="s">
        <v>94</v>
      </c>
      <c r="F43" s="14">
        <v>23257.802</v>
      </c>
      <c r="G43" s="12">
        <v>45291</v>
      </c>
      <c r="H43" s="14">
        <v>23257.802</v>
      </c>
      <c r="I43" s="17"/>
      <c r="J43" s="14">
        <v>23257.802</v>
      </c>
      <c r="K43" s="17"/>
      <c r="L43" s="18" t="s">
        <v>22</v>
      </c>
      <c r="M43" s="17"/>
    </row>
    <row r="44" spans="1:13" ht="24">
      <c r="A44" s="12">
        <v>45013</v>
      </c>
      <c r="B44" s="12">
        <v>45013</v>
      </c>
      <c r="C44" s="12" t="s">
        <v>95</v>
      </c>
      <c r="D44" s="13" t="s">
        <v>96</v>
      </c>
      <c r="E44" s="13" t="s">
        <v>97</v>
      </c>
      <c r="F44" s="14">
        <v>8791</v>
      </c>
      <c r="G44" s="12"/>
      <c r="H44" s="14">
        <v>8791</v>
      </c>
      <c r="I44" s="17"/>
      <c r="J44" s="14">
        <v>8791</v>
      </c>
      <c r="K44" s="17"/>
      <c r="L44" s="18" t="s">
        <v>22</v>
      </c>
      <c r="M44" s="17"/>
    </row>
    <row r="45" spans="1:13" ht="24">
      <c r="A45" s="12">
        <v>45012</v>
      </c>
      <c r="B45" s="12">
        <v>45012</v>
      </c>
      <c r="C45" s="12" t="s">
        <v>98</v>
      </c>
      <c r="D45" s="13" t="s">
        <v>27</v>
      </c>
      <c r="E45" s="13" t="s">
        <v>99</v>
      </c>
      <c r="F45" s="14">
        <v>3500</v>
      </c>
      <c r="G45" s="12"/>
      <c r="H45" s="14">
        <v>3500</v>
      </c>
      <c r="I45" s="17"/>
      <c r="J45" s="14">
        <v>3500</v>
      </c>
      <c r="K45" s="17"/>
      <c r="L45" s="18" t="s">
        <v>22</v>
      </c>
      <c r="M45" s="17"/>
    </row>
    <row r="46" spans="1:13" ht="60">
      <c r="A46" s="12">
        <v>45014</v>
      </c>
      <c r="B46" s="12">
        <v>45014</v>
      </c>
      <c r="C46" s="12" t="s">
        <v>100</v>
      </c>
      <c r="D46" s="13" t="s">
        <v>101</v>
      </c>
      <c r="E46" s="13" t="s">
        <v>102</v>
      </c>
      <c r="F46" s="14">
        <v>26845</v>
      </c>
      <c r="G46" s="12">
        <v>45291</v>
      </c>
      <c r="H46" s="14">
        <v>26845</v>
      </c>
      <c r="I46" s="17"/>
      <c r="J46" s="14">
        <v>26845</v>
      </c>
      <c r="K46" s="17"/>
      <c r="L46" s="18" t="s">
        <v>22</v>
      </c>
      <c r="M46" s="17"/>
    </row>
    <row r="47" spans="1:13" ht="36">
      <c r="A47" s="12">
        <v>45015</v>
      </c>
      <c r="B47" s="12" t="s">
        <v>103</v>
      </c>
      <c r="C47" s="12" t="s">
        <v>104</v>
      </c>
      <c r="D47" s="13" t="s">
        <v>105</v>
      </c>
      <c r="E47" s="13" t="s">
        <v>106</v>
      </c>
      <c r="F47" s="14">
        <v>30000</v>
      </c>
      <c r="G47" s="12">
        <v>45291</v>
      </c>
      <c r="H47" s="14">
        <v>30000</v>
      </c>
      <c r="I47" s="17"/>
      <c r="J47" s="14">
        <v>30000</v>
      </c>
      <c r="K47" s="17"/>
      <c r="L47" s="18" t="s">
        <v>22</v>
      </c>
      <c r="M47" s="17"/>
    </row>
    <row r="48" spans="1:13" ht="24">
      <c r="A48" s="12">
        <v>45008</v>
      </c>
      <c r="B48" s="12">
        <v>45008</v>
      </c>
      <c r="C48" s="12" t="s">
        <v>107</v>
      </c>
      <c r="D48" s="13" t="s">
        <v>108</v>
      </c>
      <c r="E48" s="13" t="s">
        <v>109</v>
      </c>
      <c r="F48" s="14">
        <v>128000</v>
      </c>
      <c r="G48" s="12">
        <v>45291</v>
      </c>
      <c r="H48" s="14">
        <v>128000</v>
      </c>
      <c r="I48" s="17"/>
      <c r="J48" s="14">
        <v>128000</v>
      </c>
      <c r="K48" s="17"/>
      <c r="L48" s="18" t="s">
        <v>22</v>
      </c>
      <c r="M48" s="17"/>
    </row>
    <row r="49" spans="1:13" ht="24">
      <c r="A49" s="12">
        <v>45012</v>
      </c>
      <c r="B49" s="12">
        <v>45012</v>
      </c>
      <c r="C49" s="12" t="s">
        <v>110</v>
      </c>
      <c r="D49" s="13" t="s">
        <v>111</v>
      </c>
      <c r="E49" s="13" t="s">
        <v>112</v>
      </c>
      <c r="F49" s="14">
        <v>60321.599999999999</v>
      </c>
      <c r="G49" s="12">
        <v>45291</v>
      </c>
      <c r="H49" s="14">
        <v>60321.599999999999</v>
      </c>
      <c r="I49" s="17"/>
      <c r="J49" s="14">
        <v>60321.599999999999</v>
      </c>
      <c r="K49" s="17"/>
      <c r="L49" s="18" t="s">
        <v>22</v>
      </c>
      <c r="M49" s="17"/>
    </row>
    <row r="50" spans="1:13" ht="24">
      <c r="A50" s="12">
        <v>45010</v>
      </c>
      <c r="B50" s="12">
        <v>45010</v>
      </c>
      <c r="C50" s="12" t="s">
        <v>113</v>
      </c>
      <c r="D50" s="13" t="s">
        <v>114</v>
      </c>
      <c r="E50" s="13" t="s">
        <v>115</v>
      </c>
      <c r="F50" s="14">
        <v>41791.4</v>
      </c>
      <c r="G50" s="12">
        <v>45657</v>
      </c>
      <c r="H50" s="14">
        <v>41791.4</v>
      </c>
      <c r="I50" s="17"/>
      <c r="J50" s="14">
        <v>41791.4</v>
      </c>
      <c r="K50" s="17"/>
      <c r="L50" s="18" t="s">
        <v>22</v>
      </c>
      <c r="M50" s="17"/>
    </row>
    <row r="51" spans="1:13" ht="24">
      <c r="A51" s="12">
        <v>45014</v>
      </c>
      <c r="B51" s="12">
        <v>45014</v>
      </c>
      <c r="C51" s="12" t="s">
        <v>116</v>
      </c>
      <c r="D51" s="13" t="s">
        <v>117</v>
      </c>
      <c r="E51" s="13" t="s">
        <v>118</v>
      </c>
      <c r="F51" s="14">
        <v>9460</v>
      </c>
      <c r="G51" s="12">
        <v>45291</v>
      </c>
      <c r="H51" s="14">
        <v>9460</v>
      </c>
      <c r="I51" s="17"/>
      <c r="J51" s="14">
        <v>9460</v>
      </c>
      <c r="K51" s="17"/>
      <c r="L51" s="18" t="s">
        <v>22</v>
      </c>
      <c r="M51" s="17"/>
    </row>
    <row r="52" spans="1:13" ht="24">
      <c r="A52" s="12">
        <v>45014</v>
      </c>
      <c r="B52" s="12">
        <v>45014</v>
      </c>
      <c r="C52" s="12" t="s">
        <v>119</v>
      </c>
      <c r="D52" s="13" t="s">
        <v>117</v>
      </c>
      <c r="E52" s="13" t="s">
        <v>120</v>
      </c>
      <c r="F52" s="14">
        <v>36746.379999999997</v>
      </c>
      <c r="G52" s="12">
        <v>45291</v>
      </c>
      <c r="H52" s="14">
        <v>36746.379999999997</v>
      </c>
      <c r="I52" s="17"/>
      <c r="J52" s="14">
        <v>36746.379999999997</v>
      </c>
      <c r="K52" s="17"/>
      <c r="L52" s="18" t="s">
        <v>22</v>
      </c>
      <c r="M52" s="17"/>
    </row>
    <row r="53" spans="1:13" ht="36">
      <c r="A53" s="12">
        <v>45006</v>
      </c>
      <c r="B53" s="12">
        <v>45006</v>
      </c>
      <c r="C53" s="12" t="s">
        <v>121</v>
      </c>
      <c r="D53" s="13" t="s">
        <v>122</v>
      </c>
      <c r="E53" s="13" t="s">
        <v>123</v>
      </c>
      <c r="F53" s="14">
        <v>250514</v>
      </c>
      <c r="G53" s="12">
        <v>45291</v>
      </c>
      <c r="H53" s="14">
        <v>250514</v>
      </c>
      <c r="I53" s="17"/>
      <c r="J53" s="14">
        <v>250514</v>
      </c>
      <c r="K53" s="17"/>
      <c r="L53" s="18" t="s">
        <v>22</v>
      </c>
      <c r="M53" s="17"/>
    </row>
    <row r="54" spans="1:13" ht="24">
      <c r="A54" s="12">
        <v>45020</v>
      </c>
      <c r="B54" s="12">
        <v>45020</v>
      </c>
      <c r="C54" s="12" t="s">
        <v>124</v>
      </c>
      <c r="D54" s="13" t="s">
        <v>101</v>
      </c>
      <c r="E54" s="13" t="s">
        <v>125</v>
      </c>
      <c r="F54" s="14">
        <v>19735.5</v>
      </c>
      <c r="G54" s="12">
        <v>45291</v>
      </c>
      <c r="H54" s="14">
        <v>19735.5</v>
      </c>
      <c r="I54" s="17"/>
      <c r="J54" s="14">
        <v>19735.5</v>
      </c>
      <c r="K54" s="17"/>
      <c r="L54" s="18" t="s">
        <v>22</v>
      </c>
      <c r="M54" s="17"/>
    </row>
    <row r="55" spans="1:13" ht="24">
      <c r="A55" s="12">
        <v>45019</v>
      </c>
      <c r="B55" s="12">
        <v>45019</v>
      </c>
      <c r="C55" s="12" t="s">
        <v>126</v>
      </c>
      <c r="D55" s="13" t="s">
        <v>27</v>
      </c>
      <c r="E55" s="13" t="s">
        <v>127</v>
      </c>
      <c r="F55" s="14">
        <v>3002.48</v>
      </c>
      <c r="G55" s="12"/>
      <c r="H55" s="14">
        <v>3002.48</v>
      </c>
      <c r="I55" s="17"/>
      <c r="J55" s="14">
        <v>3002.48</v>
      </c>
      <c r="K55" s="17"/>
      <c r="L55" s="18" t="s">
        <v>22</v>
      </c>
      <c r="M55" s="17"/>
    </row>
    <row r="56" spans="1:13" ht="24">
      <c r="A56" s="12">
        <v>45026</v>
      </c>
      <c r="B56" s="12">
        <v>45026</v>
      </c>
      <c r="C56" s="12" t="s">
        <v>128</v>
      </c>
      <c r="D56" s="13" t="s">
        <v>129</v>
      </c>
      <c r="E56" s="13" t="s">
        <v>130</v>
      </c>
      <c r="F56" s="14">
        <v>62540</v>
      </c>
      <c r="G56" s="12">
        <v>45291</v>
      </c>
      <c r="H56" s="14">
        <v>62540</v>
      </c>
      <c r="I56" s="17"/>
      <c r="J56" s="14">
        <v>62540</v>
      </c>
      <c r="K56" s="17"/>
      <c r="L56" s="18" t="s">
        <v>22</v>
      </c>
      <c r="M56" s="17"/>
    </row>
    <row r="57" spans="1:13" ht="24">
      <c r="A57" s="12">
        <v>45030</v>
      </c>
      <c r="B57" s="12">
        <v>45030</v>
      </c>
      <c r="C57" s="12" t="s">
        <v>24</v>
      </c>
      <c r="D57" s="13" t="s">
        <v>131</v>
      </c>
      <c r="E57" s="13" t="s">
        <v>132</v>
      </c>
      <c r="F57" s="14">
        <v>88500</v>
      </c>
      <c r="G57" s="12">
        <v>45291</v>
      </c>
      <c r="H57" s="14">
        <v>88500</v>
      </c>
      <c r="I57" s="17"/>
      <c r="J57" s="14">
        <v>88500</v>
      </c>
      <c r="K57" s="17"/>
      <c r="L57" s="18" t="s">
        <v>22</v>
      </c>
      <c r="M57" s="17"/>
    </row>
    <row r="58" spans="1:13" ht="48">
      <c r="A58" s="12">
        <v>45012</v>
      </c>
      <c r="B58" s="12">
        <v>45012</v>
      </c>
      <c r="C58" s="12" t="s">
        <v>133</v>
      </c>
      <c r="D58" s="13" t="s">
        <v>134</v>
      </c>
      <c r="E58" s="13" t="s">
        <v>135</v>
      </c>
      <c r="F58" s="14">
        <v>102890.18</v>
      </c>
      <c r="G58" s="12">
        <v>45291</v>
      </c>
      <c r="H58" s="14">
        <v>102890.18</v>
      </c>
      <c r="I58" s="17"/>
      <c r="J58" s="14">
        <v>102890.18</v>
      </c>
      <c r="K58" s="17"/>
      <c r="L58" s="18" t="s">
        <v>22</v>
      </c>
      <c r="M58" s="17"/>
    </row>
    <row r="59" spans="1:13" ht="72">
      <c r="A59" s="12">
        <v>45014</v>
      </c>
      <c r="B59" s="12">
        <v>45014</v>
      </c>
      <c r="C59" s="12" t="s">
        <v>136</v>
      </c>
      <c r="D59" s="13" t="s">
        <v>134</v>
      </c>
      <c r="E59" s="13" t="s">
        <v>137</v>
      </c>
      <c r="F59" s="14">
        <v>785332.1</v>
      </c>
      <c r="G59" s="12">
        <v>45291</v>
      </c>
      <c r="H59" s="14">
        <v>785332.1</v>
      </c>
      <c r="I59" s="17"/>
      <c r="J59" s="14">
        <v>785332.1</v>
      </c>
      <c r="K59" s="17"/>
      <c r="L59" s="18" t="s">
        <v>22</v>
      </c>
      <c r="M59" s="17"/>
    </row>
    <row r="60" spans="1:13" ht="72">
      <c r="A60" s="12">
        <v>45006</v>
      </c>
      <c r="B60" s="12">
        <v>45006</v>
      </c>
      <c r="C60" s="13" t="s">
        <v>138</v>
      </c>
      <c r="D60" s="13" t="s">
        <v>139</v>
      </c>
      <c r="E60" s="13" t="s">
        <v>140</v>
      </c>
      <c r="F60" s="14">
        <v>1500000</v>
      </c>
      <c r="G60" s="12">
        <v>45291</v>
      </c>
      <c r="H60" s="14">
        <v>1500000</v>
      </c>
      <c r="I60" s="17"/>
      <c r="J60" s="14">
        <v>1500000</v>
      </c>
      <c r="K60" s="17"/>
      <c r="L60" s="18" t="s">
        <v>22</v>
      </c>
      <c r="M60" s="17"/>
    </row>
    <row r="61" spans="1:13" ht="60">
      <c r="A61" s="12">
        <v>45019</v>
      </c>
      <c r="B61" s="12">
        <v>45019</v>
      </c>
      <c r="C61" s="12" t="s">
        <v>141</v>
      </c>
      <c r="D61" s="13" t="s">
        <v>139</v>
      </c>
      <c r="E61" s="13" t="s">
        <v>142</v>
      </c>
      <c r="F61" s="14">
        <v>743400</v>
      </c>
      <c r="G61" s="12">
        <v>45291</v>
      </c>
      <c r="H61" s="14">
        <v>743400</v>
      </c>
      <c r="I61" s="17"/>
      <c r="J61" s="14">
        <v>743400</v>
      </c>
      <c r="K61" s="17"/>
      <c r="L61" s="18" t="s">
        <v>22</v>
      </c>
      <c r="M61" s="17"/>
    </row>
    <row r="62" spans="1:13" ht="60">
      <c r="A62" s="12">
        <v>45019</v>
      </c>
      <c r="B62" s="12">
        <v>45019</v>
      </c>
      <c r="C62" s="12" t="s">
        <v>143</v>
      </c>
      <c r="D62" s="13" t="s">
        <v>139</v>
      </c>
      <c r="E62" s="13" t="s">
        <v>144</v>
      </c>
      <c r="F62" s="14">
        <v>745760</v>
      </c>
      <c r="G62" s="12">
        <v>45291</v>
      </c>
      <c r="H62" s="14">
        <v>745760</v>
      </c>
      <c r="I62" s="17"/>
      <c r="J62" s="14">
        <v>745760</v>
      </c>
      <c r="K62" s="17"/>
      <c r="L62" s="18" t="s">
        <v>22</v>
      </c>
      <c r="M62" s="17"/>
    </row>
    <row r="63" spans="1:13" ht="48">
      <c r="A63" s="12">
        <v>45017</v>
      </c>
      <c r="B63" s="12">
        <v>45017</v>
      </c>
      <c r="C63" s="12" t="s">
        <v>145</v>
      </c>
      <c r="D63" s="13" t="s">
        <v>146</v>
      </c>
      <c r="E63" s="13" t="s">
        <v>147</v>
      </c>
      <c r="F63" s="14">
        <v>1534000</v>
      </c>
      <c r="G63" s="12">
        <v>45291</v>
      </c>
      <c r="H63" s="14">
        <v>1534000</v>
      </c>
      <c r="I63" s="17"/>
      <c r="J63" s="14">
        <v>1534000</v>
      </c>
      <c r="K63" s="17"/>
      <c r="L63" s="18" t="s">
        <v>22</v>
      </c>
      <c r="M63" s="17"/>
    </row>
    <row r="64" spans="1:13" ht="36">
      <c r="A64" s="12">
        <v>45017</v>
      </c>
      <c r="B64" s="12">
        <v>45017</v>
      </c>
      <c r="C64" s="12" t="s">
        <v>148</v>
      </c>
      <c r="D64" s="13" t="s">
        <v>146</v>
      </c>
      <c r="E64" s="13" t="s">
        <v>149</v>
      </c>
      <c r="F64" s="14">
        <v>743400</v>
      </c>
      <c r="G64" s="12">
        <v>45291</v>
      </c>
      <c r="H64" s="14">
        <v>743400</v>
      </c>
      <c r="I64" s="17"/>
      <c r="J64" s="14">
        <v>743400</v>
      </c>
      <c r="K64" s="17"/>
      <c r="L64" s="18" t="s">
        <v>22</v>
      </c>
      <c r="M64" s="17"/>
    </row>
    <row r="65" spans="1:13" ht="60">
      <c r="A65" s="12">
        <v>45019</v>
      </c>
      <c r="B65" s="12">
        <v>45019</v>
      </c>
      <c r="C65" s="12" t="s">
        <v>150</v>
      </c>
      <c r="D65" s="13" t="s">
        <v>146</v>
      </c>
      <c r="E65" s="13" t="s">
        <v>151</v>
      </c>
      <c r="F65" s="14">
        <v>1174100</v>
      </c>
      <c r="G65" s="12">
        <v>45291</v>
      </c>
      <c r="H65" s="14">
        <v>1174100</v>
      </c>
      <c r="I65" s="17"/>
      <c r="J65" s="14">
        <v>1174100</v>
      </c>
      <c r="K65" s="17"/>
      <c r="L65" s="18" t="s">
        <v>22</v>
      </c>
      <c r="M65" s="17"/>
    </row>
    <row r="66" spans="1:13" ht="48">
      <c r="A66" s="12">
        <v>45017</v>
      </c>
      <c r="B66" s="12">
        <v>45017</v>
      </c>
      <c r="C66" s="12" t="s">
        <v>152</v>
      </c>
      <c r="D66" s="13" t="s">
        <v>146</v>
      </c>
      <c r="E66" s="13" t="s">
        <v>153</v>
      </c>
      <c r="F66" s="14">
        <v>1534000</v>
      </c>
      <c r="G66" s="12">
        <v>45291</v>
      </c>
      <c r="H66" s="14">
        <v>1534000</v>
      </c>
      <c r="I66" s="17"/>
      <c r="J66" s="14">
        <v>1534000</v>
      </c>
      <c r="K66" s="17"/>
      <c r="L66" s="18" t="s">
        <v>22</v>
      </c>
      <c r="M66" s="17"/>
    </row>
    <row r="67" spans="1:13" ht="24">
      <c r="A67" s="12">
        <v>45028</v>
      </c>
      <c r="B67" s="12">
        <v>45028</v>
      </c>
      <c r="C67" s="12" t="s">
        <v>154</v>
      </c>
      <c r="D67" s="13" t="s">
        <v>155</v>
      </c>
      <c r="E67" s="13" t="s">
        <v>156</v>
      </c>
      <c r="F67" s="14">
        <v>82600</v>
      </c>
      <c r="G67" s="12">
        <v>45291</v>
      </c>
      <c r="H67" s="14">
        <v>82600</v>
      </c>
      <c r="I67" s="17"/>
      <c r="J67" s="14">
        <v>82600</v>
      </c>
      <c r="K67" s="17"/>
      <c r="L67" s="18" t="s">
        <v>22</v>
      </c>
      <c r="M67" s="17"/>
    </row>
    <row r="68" spans="1:13" ht="24">
      <c r="A68" s="12">
        <v>45029</v>
      </c>
      <c r="B68" s="12">
        <v>45029</v>
      </c>
      <c r="C68" s="12" t="s">
        <v>157</v>
      </c>
      <c r="D68" s="13" t="s">
        <v>155</v>
      </c>
      <c r="E68" s="13" t="s">
        <v>158</v>
      </c>
      <c r="F68" s="14">
        <v>82600</v>
      </c>
      <c r="G68" s="12">
        <v>45291</v>
      </c>
      <c r="H68" s="14">
        <v>82600</v>
      </c>
      <c r="I68" s="17"/>
      <c r="J68" s="14">
        <v>82600</v>
      </c>
      <c r="K68" s="17"/>
      <c r="L68" s="18" t="s">
        <v>22</v>
      </c>
      <c r="M68" s="17"/>
    </row>
    <row r="69" spans="1:13" ht="24">
      <c r="A69" s="12">
        <v>45028</v>
      </c>
      <c r="B69" s="12">
        <v>45028</v>
      </c>
      <c r="C69" s="12" t="s">
        <v>73</v>
      </c>
      <c r="D69" s="13" t="s">
        <v>159</v>
      </c>
      <c r="E69" s="13" t="s">
        <v>160</v>
      </c>
      <c r="F69" s="14">
        <v>53100</v>
      </c>
      <c r="G69" s="12">
        <v>45291</v>
      </c>
      <c r="H69" s="14">
        <v>53100</v>
      </c>
      <c r="I69" s="17"/>
      <c r="J69" s="14">
        <v>53100</v>
      </c>
      <c r="K69" s="17"/>
      <c r="L69" s="18" t="s">
        <v>22</v>
      </c>
      <c r="M69" s="17"/>
    </row>
    <row r="70" spans="1:13" ht="36">
      <c r="A70" s="12">
        <v>44995</v>
      </c>
      <c r="B70" s="12">
        <v>44995</v>
      </c>
      <c r="C70" s="12" t="s">
        <v>161</v>
      </c>
      <c r="D70" s="13" t="s">
        <v>162</v>
      </c>
      <c r="E70" s="13" t="s">
        <v>163</v>
      </c>
      <c r="F70" s="14">
        <v>1340032.33</v>
      </c>
      <c r="G70" s="12"/>
      <c r="H70" s="14">
        <v>1340032.33</v>
      </c>
      <c r="I70" s="17"/>
      <c r="J70" s="14">
        <v>1340032.33</v>
      </c>
      <c r="K70" s="17"/>
      <c r="L70" s="18" t="s">
        <v>22</v>
      </c>
      <c r="M70" s="17"/>
    </row>
    <row r="71" spans="1:13" ht="24">
      <c r="A71" s="12">
        <v>45020</v>
      </c>
      <c r="B71" s="12">
        <v>45020</v>
      </c>
      <c r="C71" s="12" t="s">
        <v>164</v>
      </c>
      <c r="D71" s="13" t="s">
        <v>165</v>
      </c>
      <c r="E71" s="13" t="s">
        <v>166</v>
      </c>
      <c r="F71" s="14">
        <v>21299</v>
      </c>
      <c r="G71" s="12">
        <v>45291</v>
      </c>
      <c r="H71" s="14">
        <v>21299</v>
      </c>
      <c r="I71" s="17"/>
      <c r="J71" s="14">
        <v>21299</v>
      </c>
      <c r="K71" s="17"/>
      <c r="L71" s="18" t="s">
        <v>22</v>
      </c>
      <c r="M71" s="17"/>
    </row>
    <row r="72" spans="1:13" ht="24">
      <c r="A72" s="12">
        <v>44995</v>
      </c>
      <c r="B72" s="12">
        <v>44995</v>
      </c>
      <c r="C72" s="12" t="s">
        <v>167</v>
      </c>
      <c r="D72" s="13" t="s">
        <v>168</v>
      </c>
      <c r="E72" s="13" t="s">
        <v>169</v>
      </c>
      <c r="F72" s="14">
        <v>156114</v>
      </c>
      <c r="G72" s="12">
        <v>45291</v>
      </c>
      <c r="H72" s="14">
        <v>156114</v>
      </c>
      <c r="I72" s="17"/>
      <c r="J72" s="14">
        <v>156114</v>
      </c>
      <c r="K72" s="17"/>
      <c r="L72" s="18" t="s">
        <v>22</v>
      </c>
      <c r="M72" s="17"/>
    </row>
    <row r="73" spans="1:13" ht="36">
      <c r="A73" s="12">
        <v>45005</v>
      </c>
      <c r="B73" s="12">
        <v>45005</v>
      </c>
      <c r="C73" s="12" t="s">
        <v>170</v>
      </c>
      <c r="D73" s="13" t="s">
        <v>168</v>
      </c>
      <c r="E73" s="13" t="s">
        <v>171</v>
      </c>
      <c r="F73" s="14">
        <v>428134.68</v>
      </c>
      <c r="G73" s="12">
        <v>45291</v>
      </c>
      <c r="H73" s="14">
        <v>428134.68</v>
      </c>
      <c r="I73" s="17"/>
      <c r="J73" s="14">
        <v>428134.68</v>
      </c>
      <c r="K73" s="17"/>
      <c r="L73" s="18" t="s">
        <v>22</v>
      </c>
      <c r="M73" s="17"/>
    </row>
    <row r="74" spans="1:13" ht="36">
      <c r="A74" s="12">
        <v>45027</v>
      </c>
      <c r="B74" s="12">
        <v>45027</v>
      </c>
      <c r="C74" s="12" t="s">
        <v>172</v>
      </c>
      <c r="D74" s="13" t="s">
        <v>173</v>
      </c>
      <c r="E74" s="13" t="s">
        <v>174</v>
      </c>
      <c r="F74" s="14">
        <v>189433.66</v>
      </c>
      <c r="G74" s="12">
        <v>45291</v>
      </c>
      <c r="H74" s="14">
        <v>189433.66</v>
      </c>
      <c r="I74" s="17"/>
      <c r="J74" s="14">
        <v>189433.66</v>
      </c>
      <c r="K74" s="17"/>
      <c r="L74" s="18" t="s">
        <v>22</v>
      </c>
      <c r="M74" s="17"/>
    </row>
    <row r="75" spans="1:13" ht="36">
      <c r="A75" s="12">
        <v>45026</v>
      </c>
      <c r="B75" s="12">
        <v>45026</v>
      </c>
      <c r="C75" s="12" t="s">
        <v>175</v>
      </c>
      <c r="D75" s="13" t="s">
        <v>176</v>
      </c>
      <c r="E75" s="13" t="s">
        <v>177</v>
      </c>
      <c r="F75" s="14">
        <v>1377560.51</v>
      </c>
      <c r="G75" s="12">
        <v>45291</v>
      </c>
      <c r="H75" s="14">
        <v>1377560.51</v>
      </c>
      <c r="I75" s="17"/>
      <c r="J75" s="14">
        <v>1377560.51</v>
      </c>
      <c r="K75" s="17"/>
      <c r="L75" s="18" t="s">
        <v>22</v>
      </c>
      <c r="M75" s="17"/>
    </row>
    <row r="76" spans="1:13" ht="24">
      <c r="A76" s="12">
        <v>45002</v>
      </c>
      <c r="B76" s="12">
        <v>45002</v>
      </c>
      <c r="C76" s="12" t="s">
        <v>178</v>
      </c>
      <c r="D76" s="13" t="s">
        <v>179</v>
      </c>
      <c r="E76" s="13" t="s">
        <v>196</v>
      </c>
      <c r="F76" s="14">
        <v>178475</v>
      </c>
      <c r="G76" s="12">
        <v>45657</v>
      </c>
      <c r="H76" s="14">
        <v>178475</v>
      </c>
      <c r="I76" s="17"/>
      <c r="J76" s="14">
        <v>178475</v>
      </c>
      <c r="K76" s="17"/>
      <c r="L76" s="18" t="s">
        <v>22</v>
      </c>
      <c r="M76" s="17"/>
    </row>
    <row r="77" spans="1:13" ht="24">
      <c r="A77" s="12">
        <v>45014</v>
      </c>
      <c r="B77" s="12">
        <v>45014</v>
      </c>
      <c r="C77" s="12" t="s">
        <v>180</v>
      </c>
      <c r="D77" s="13" t="s">
        <v>30</v>
      </c>
      <c r="E77" s="13" t="s">
        <v>197</v>
      </c>
      <c r="F77" s="14">
        <v>15023.76</v>
      </c>
      <c r="G77" s="12">
        <v>45291</v>
      </c>
      <c r="H77" s="14">
        <v>15023.76</v>
      </c>
      <c r="I77" s="17"/>
      <c r="J77" s="14">
        <v>15023.76</v>
      </c>
      <c r="K77" s="17"/>
      <c r="L77" s="18" t="s">
        <v>22</v>
      </c>
      <c r="M77" s="17"/>
    </row>
    <row r="78" spans="1:13" ht="36">
      <c r="A78" s="12">
        <v>45013</v>
      </c>
      <c r="B78" s="12">
        <v>45013</v>
      </c>
      <c r="C78" s="12" t="s">
        <v>181</v>
      </c>
      <c r="D78" s="13" t="s">
        <v>27</v>
      </c>
      <c r="E78" s="13" t="s">
        <v>198</v>
      </c>
      <c r="F78" s="14">
        <v>7519.85</v>
      </c>
      <c r="G78" s="12"/>
      <c r="H78" s="14">
        <v>7519.85</v>
      </c>
      <c r="I78" s="17"/>
      <c r="J78" s="14">
        <v>7519.85</v>
      </c>
      <c r="K78" s="17"/>
      <c r="L78" s="18" t="s">
        <v>22</v>
      </c>
      <c r="M78" s="17"/>
    </row>
    <row r="79" spans="1:13" ht="24">
      <c r="A79" s="12">
        <v>45027</v>
      </c>
      <c r="B79" s="12">
        <v>45027</v>
      </c>
      <c r="C79" s="12" t="s">
        <v>182</v>
      </c>
      <c r="D79" s="13" t="s">
        <v>183</v>
      </c>
      <c r="E79" s="13" t="s">
        <v>199</v>
      </c>
      <c r="F79" s="14">
        <v>9204</v>
      </c>
      <c r="G79" s="12">
        <v>45291</v>
      </c>
      <c r="H79" s="14">
        <v>9204</v>
      </c>
      <c r="I79" s="17"/>
      <c r="J79" s="14">
        <v>9204</v>
      </c>
      <c r="K79" s="17"/>
      <c r="L79" s="18" t="s">
        <v>22</v>
      </c>
      <c r="M79" s="17"/>
    </row>
    <row r="80" spans="1:13" ht="36">
      <c r="A80" s="12">
        <v>45016</v>
      </c>
      <c r="B80" s="12">
        <v>45016</v>
      </c>
      <c r="C80" s="12" t="s">
        <v>184</v>
      </c>
      <c r="D80" s="13" t="s">
        <v>185</v>
      </c>
      <c r="E80" s="13" t="s">
        <v>200</v>
      </c>
      <c r="F80" s="14">
        <v>176405.1</v>
      </c>
      <c r="G80" s="12">
        <v>45046</v>
      </c>
      <c r="H80" s="14">
        <v>176405.1</v>
      </c>
      <c r="I80" s="17"/>
      <c r="J80" s="14">
        <v>176405.1</v>
      </c>
      <c r="K80" s="17"/>
      <c r="L80" s="18" t="s">
        <v>22</v>
      </c>
      <c r="M80" s="17"/>
    </row>
    <row r="81" spans="1:13" ht="36">
      <c r="A81" s="12">
        <v>45027</v>
      </c>
      <c r="B81" s="12">
        <v>45027</v>
      </c>
      <c r="C81" s="12" t="s">
        <v>186</v>
      </c>
      <c r="D81" s="13" t="s">
        <v>187</v>
      </c>
      <c r="E81" s="13" t="s">
        <v>201</v>
      </c>
      <c r="F81" s="14">
        <v>200623.67</v>
      </c>
      <c r="G81" s="12">
        <v>45291</v>
      </c>
      <c r="H81" s="14">
        <v>200623.67</v>
      </c>
      <c r="I81" s="17"/>
      <c r="J81" s="14">
        <v>200623.67</v>
      </c>
      <c r="K81" s="17"/>
      <c r="L81" s="18" t="s">
        <v>22</v>
      </c>
      <c r="M81" s="17"/>
    </row>
    <row r="82" spans="1:13" ht="36">
      <c r="A82" s="12">
        <v>45027</v>
      </c>
      <c r="B82" s="12">
        <v>45027</v>
      </c>
      <c r="C82" s="12" t="s">
        <v>188</v>
      </c>
      <c r="D82" s="13" t="s">
        <v>187</v>
      </c>
      <c r="E82" s="13" t="s">
        <v>202</v>
      </c>
      <c r="F82" s="14">
        <v>180152.57</v>
      </c>
      <c r="G82" s="12">
        <v>45291</v>
      </c>
      <c r="H82" s="14">
        <v>180152.57</v>
      </c>
      <c r="I82" s="17"/>
      <c r="J82" s="14">
        <v>180152.57</v>
      </c>
      <c r="K82" s="17"/>
      <c r="L82" s="18" t="s">
        <v>22</v>
      </c>
      <c r="M82" s="17"/>
    </row>
    <row r="83" spans="1:13">
      <c r="A83" s="12">
        <v>45027</v>
      </c>
      <c r="B83" s="12">
        <v>45027</v>
      </c>
      <c r="C83" s="12" t="s">
        <v>189</v>
      </c>
      <c r="D83" s="13" t="s">
        <v>183</v>
      </c>
      <c r="E83" s="13" t="s">
        <v>190</v>
      </c>
      <c r="F83" s="14">
        <v>8791</v>
      </c>
      <c r="G83" s="12">
        <v>45291</v>
      </c>
      <c r="H83" s="14">
        <v>8791</v>
      </c>
      <c r="I83" s="17"/>
      <c r="J83" s="14">
        <v>8791</v>
      </c>
      <c r="K83" s="17"/>
      <c r="L83" s="18" t="s">
        <v>22</v>
      </c>
      <c r="M83" s="17"/>
    </row>
    <row r="84" spans="1:13" ht="24">
      <c r="A84" s="12">
        <v>45027</v>
      </c>
      <c r="B84" s="12">
        <v>45027</v>
      </c>
      <c r="C84" s="12" t="s">
        <v>191</v>
      </c>
      <c r="D84" s="13" t="s">
        <v>183</v>
      </c>
      <c r="E84" s="13" t="s">
        <v>203</v>
      </c>
      <c r="F84" s="14">
        <v>9971</v>
      </c>
      <c r="G84" s="12">
        <v>45291</v>
      </c>
      <c r="H84" s="14">
        <v>9971</v>
      </c>
      <c r="I84" s="17"/>
      <c r="J84" s="14">
        <v>9971</v>
      </c>
      <c r="K84" s="17"/>
      <c r="L84" s="18" t="s">
        <v>22</v>
      </c>
      <c r="M84" s="17"/>
    </row>
    <row r="85" spans="1:13" ht="24">
      <c r="A85" s="12">
        <v>45027</v>
      </c>
      <c r="B85" s="12">
        <v>45027</v>
      </c>
      <c r="C85" s="12" t="s">
        <v>192</v>
      </c>
      <c r="D85" s="13" t="s">
        <v>183</v>
      </c>
      <c r="E85" s="13" t="s">
        <v>193</v>
      </c>
      <c r="F85" s="14">
        <v>9322</v>
      </c>
      <c r="G85" s="12">
        <v>45291</v>
      </c>
      <c r="H85" s="14">
        <v>9322</v>
      </c>
      <c r="I85" s="17"/>
      <c r="J85" s="14">
        <v>9322</v>
      </c>
      <c r="K85" s="17"/>
      <c r="L85" s="18" t="s">
        <v>22</v>
      </c>
      <c r="M85" s="17"/>
    </row>
    <row r="86" spans="1:13" ht="48">
      <c r="A86" s="12">
        <v>45027</v>
      </c>
      <c r="B86" s="12">
        <v>45027</v>
      </c>
      <c r="C86" s="12" t="s">
        <v>194</v>
      </c>
      <c r="D86" s="13" t="s">
        <v>176</v>
      </c>
      <c r="E86" s="13" t="s">
        <v>195</v>
      </c>
      <c r="F86" s="14">
        <v>1895945.65</v>
      </c>
      <c r="G86" s="12">
        <v>45291</v>
      </c>
      <c r="H86" s="14">
        <v>1895945.65</v>
      </c>
      <c r="I86" s="17"/>
      <c r="J86" s="14">
        <v>1895945.65</v>
      </c>
      <c r="K86" s="17"/>
      <c r="L86" s="18" t="s">
        <v>22</v>
      </c>
      <c r="M86" s="17"/>
    </row>
    <row r="87" spans="1:13" ht="24">
      <c r="A87" s="12">
        <v>45026</v>
      </c>
      <c r="B87" s="12">
        <v>45026</v>
      </c>
      <c r="C87" s="12" t="s">
        <v>175</v>
      </c>
      <c r="D87" s="13" t="s">
        <v>176</v>
      </c>
      <c r="E87" s="13" t="str">
        <f>[1]PROCESOS!$K$982</f>
        <v>Adenda Almuerzo Colaboradores DRM/DRO. Proceso: INFOTEP-CCC-CP-2022-0012</v>
      </c>
      <c r="F87" s="14">
        <v>1377560.51</v>
      </c>
      <c r="G87" s="12">
        <v>45291</v>
      </c>
      <c r="H87" s="14">
        <v>1377560.51</v>
      </c>
      <c r="I87" s="17"/>
      <c r="J87" s="14">
        <v>1377560.51</v>
      </c>
      <c r="K87" s="17"/>
      <c r="L87" s="18" t="s">
        <v>22</v>
      </c>
      <c r="M87" s="17"/>
    </row>
    <row r="88" spans="1:13" ht="36">
      <c r="A88" s="12">
        <v>45021</v>
      </c>
      <c r="B88" s="12">
        <v>45021</v>
      </c>
      <c r="C88" s="12" t="s">
        <v>204</v>
      </c>
      <c r="D88" s="13" t="s">
        <v>205</v>
      </c>
      <c r="E88" s="13" t="s">
        <v>206</v>
      </c>
      <c r="F88" s="14">
        <v>513717.63</v>
      </c>
      <c r="G88" s="12">
        <v>45657</v>
      </c>
      <c r="H88" s="14">
        <v>513717.63</v>
      </c>
      <c r="I88" s="17"/>
      <c r="J88" s="14">
        <v>513717.63</v>
      </c>
      <c r="K88" s="17"/>
      <c r="L88" s="18" t="s">
        <v>22</v>
      </c>
      <c r="M88" s="17"/>
    </row>
    <row r="89" spans="1:13" ht="24">
      <c r="A89" s="12">
        <v>45035</v>
      </c>
      <c r="B89" s="12">
        <v>45035</v>
      </c>
      <c r="C89" s="12" t="s">
        <v>207</v>
      </c>
      <c r="D89" s="13" t="s">
        <v>208</v>
      </c>
      <c r="E89" s="13" t="s">
        <v>209</v>
      </c>
      <c r="F89" s="14">
        <v>584100</v>
      </c>
      <c r="G89" s="12"/>
      <c r="H89" s="14">
        <v>584100</v>
      </c>
      <c r="I89" s="17"/>
      <c r="J89" s="14">
        <v>584100</v>
      </c>
      <c r="K89" s="17"/>
      <c r="L89" s="18" t="s">
        <v>22</v>
      </c>
      <c r="M89" s="17"/>
    </row>
    <row r="90" spans="1:13" ht="48">
      <c r="A90" s="12">
        <v>45014</v>
      </c>
      <c r="B90" s="12">
        <v>45014</v>
      </c>
      <c r="C90" s="12" t="s">
        <v>210</v>
      </c>
      <c r="D90" s="13" t="s">
        <v>211</v>
      </c>
      <c r="E90" s="13" t="s">
        <v>212</v>
      </c>
      <c r="F90" s="14">
        <v>180770.72</v>
      </c>
      <c r="G90" s="12">
        <v>45291</v>
      </c>
      <c r="H90" s="14">
        <v>180770.72</v>
      </c>
      <c r="I90" s="17"/>
      <c r="J90" s="14">
        <v>180770.72</v>
      </c>
      <c r="K90" s="17"/>
      <c r="L90" s="18" t="s">
        <v>22</v>
      </c>
      <c r="M90" s="17"/>
    </row>
    <row r="91" spans="1:13" ht="48">
      <c r="A91" s="12">
        <v>45016</v>
      </c>
      <c r="B91" s="12">
        <v>45016</v>
      </c>
      <c r="C91" s="12" t="s">
        <v>213</v>
      </c>
      <c r="D91" s="13" t="s">
        <v>211</v>
      </c>
      <c r="E91" s="13" t="s">
        <v>212</v>
      </c>
      <c r="F91" s="14">
        <v>48462.6</v>
      </c>
      <c r="G91" s="12">
        <v>45291</v>
      </c>
      <c r="H91" s="14">
        <v>48462.6</v>
      </c>
      <c r="I91" s="17"/>
      <c r="J91" s="14">
        <v>48462.6</v>
      </c>
      <c r="K91" s="17"/>
      <c r="L91" s="18" t="s">
        <v>22</v>
      </c>
      <c r="M91" s="17"/>
    </row>
    <row r="92" spans="1:13" ht="24">
      <c r="A92" s="12">
        <v>44991</v>
      </c>
      <c r="B92" s="12">
        <v>44991</v>
      </c>
      <c r="C92" s="12" t="s">
        <v>143</v>
      </c>
      <c r="D92" s="13" t="s">
        <v>214</v>
      </c>
      <c r="E92" s="13" t="s">
        <v>215</v>
      </c>
      <c r="F92" s="14">
        <v>93220</v>
      </c>
      <c r="G92" s="12">
        <v>45291</v>
      </c>
      <c r="H92" s="14">
        <v>93220</v>
      </c>
      <c r="I92" s="17"/>
      <c r="J92" s="14">
        <v>93220</v>
      </c>
      <c r="K92" s="17"/>
      <c r="L92" s="18" t="s">
        <v>22</v>
      </c>
      <c r="M92" s="17"/>
    </row>
    <row r="93" spans="1:13" ht="24">
      <c r="A93" s="12">
        <v>44908</v>
      </c>
      <c r="B93" s="12">
        <v>44908</v>
      </c>
      <c r="C93" s="12" t="s">
        <v>216</v>
      </c>
      <c r="D93" s="13" t="s">
        <v>65</v>
      </c>
      <c r="E93" s="13" t="s">
        <v>217</v>
      </c>
      <c r="F93" s="14">
        <v>1263936.18</v>
      </c>
      <c r="G93" s="12">
        <v>45291</v>
      </c>
      <c r="H93" s="14">
        <v>1263936.18</v>
      </c>
      <c r="I93" s="17"/>
      <c r="J93" s="14">
        <v>1263936.18</v>
      </c>
      <c r="K93" s="17"/>
      <c r="L93" s="18" t="s">
        <v>22</v>
      </c>
      <c r="M93" s="17"/>
    </row>
    <row r="94" spans="1:13">
      <c r="A94" s="12">
        <v>45036</v>
      </c>
      <c r="B94" s="12">
        <v>45036</v>
      </c>
      <c r="C94" s="12" t="s">
        <v>161</v>
      </c>
      <c r="D94" s="13" t="s">
        <v>218</v>
      </c>
      <c r="E94" s="13" t="s">
        <v>219</v>
      </c>
      <c r="F94" s="14">
        <v>143582.39999999999</v>
      </c>
      <c r="G94" s="12"/>
      <c r="H94" s="14">
        <v>143582.39999999999</v>
      </c>
      <c r="I94" s="17"/>
      <c r="J94" s="14">
        <v>143582.39999999999</v>
      </c>
      <c r="K94" s="17"/>
      <c r="L94" s="18" t="s">
        <v>22</v>
      </c>
      <c r="M94" s="17"/>
    </row>
    <row r="95" spans="1:13" ht="24">
      <c r="A95" s="12">
        <v>45036</v>
      </c>
      <c r="B95" s="12">
        <v>45036</v>
      </c>
      <c r="C95" s="12" t="s">
        <v>220</v>
      </c>
      <c r="D95" s="13" t="s">
        <v>218</v>
      </c>
      <c r="E95" s="13" t="s">
        <v>221</v>
      </c>
      <c r="F95" s="14">
        <v>91149.1</v>
      </c>
      <c r="G95" s="12"/>
      <c r="H95" s="14">
        <v>91149.1</v>
      </c>
      <c r="I95" s="17"/>
      <c r="J95" s="14">
        <v>91149.1</v>
      </c>
      <c r="K95" s="17"/>
      <c r="L95" s="18" t="s">
        <v>22</v>
      </c>
      <c r="M95" s="17"/>
    </row>
    <row r="96" spans="1:13" ht="24">
      <c r="A96" s="12">
        <v>45027</v>
      </c>
      <c r="B96" s="12">
        <v>45027</v>
      </c>
      <c r="C96" s="12" t="s">
        <v>222</v>
      </c>
      <c r="D96" s="13" t="s">
        <v>223</v>
      </c>
      <c r="E96" s="13" t="s">
        <v>224</v>
      </c>
      <c r="F96" s="14">
        <v>1323366.18</v>
      </c>
      <c r="G96" s="12">
        <v>45291</v>
      </c>
      <c r="H96" s="14">
        <v>1323366.18</v>
      </c>
      <c r="I96" s="17"/>
      <c r="J96" s="14">
        <v>1323366.18</v>
      </c>
      <c r="K96" s="17"/>
      <c r="L96" s="18" t="s">
        <v>22</v>
      </c>
      <c r="M96" s="17"/>
    </row>
    <row r="97" spans="1:13" ht="24">
      <c r="A97" s="12">
        <v>44995</v>
      </c>
      <c r="B97" s="12">
        <v>44995</v>
      </c>
      <c r="C97" s="12" t="s">
        <v>186</v>
      </c>
      <c r="D97" s="13" t="s">
        <v>225</v>
      </c>
      <c r="E97" s="13" t="s">
        <v>226</v>
      </c>
      <c r="F97" s="14">
        <v>199136.8</v>
      </c>
      <c r="G97" s="12">
        <v>45291</v>
      </c>
      <c r="H97" s="14">
        <v>199136.8</v>
      </c>
      <c r="I97" s="17"/>
      <c r="J97" s="14">
        <v>199136.8</v>
      </c>
      <c r="K97" s="17"/>
      <c r="L97" s="18" t="s">
        <v>22</v>
      </c>
      <c r="M97" s="17"/>
    </row>
    <row r="98" spans="1:13" ht="24">
      <c r="A98" s="12">
        <v>44970</v>
      </c>
      <c r="B98" s="12">
        <v>44970</v>
      </c>
      <c r="C98" s="12" t="s">
        <v>227</v>
      </c>
      <c r="D98" s="13" t="s">
        <v>228</v>
      </c>
      <c r="E98" s="13" t="s">
        <v>229</v>
      </c>
      <c r="F98" s="14">
        <v>11364.82</v>
      </c>
      <c r="G98" s="12">
        <v>45291</v>
      </c>
      <c r="H98" s="14">
        <v>11364.82</v>
      </c>
      <c r="I98" s="17"/>
      <c r="J98" s="14">
        <v>11364.82</v>
      </c>
      <c r="K98" s="17"/>
      <c r="L98" s="18" t="s">
        <v>22</v>
      </c>
      <c r="M98" s="17"/>
    </row>
    <row r="99" spans="1:13" ht="24">
      <c r="A99" s="12">
        <v>45027</v>
      </c>
      <c r="B99" s="12">
        <v>45027</v>
      </c>
      <c r="C99" s="12" t="s">
        <v>232</v>
      </c>
      <c r="D99" s="13" t="s">
        <v>231</v>
      </c>
      <c r="E99" s="13" t="s">
        <v>230</v>
      </c>
      <c r="F99" s="14">
        <v>30444</v>
      </c>
      <c r="G99" s="12">
        <v>45057</v>
      </c>
      <c r="H99" s="14">
        <v>30444</v>
      </c>
      <c r="I99" s="17"/>
      <c r="J99" s="14">
        <v>30444</v>
      </c>
      <c r="K99" s="17"/>
      <c r="L99" s="18" t="s">
        <v>22</v>
      </c>
      <c r="M99" s="17"/>
    </row>
    <row r="100" spans="1:13" ht="24">
      <c r="A100" s="12">
        <v>45027</v>
      </c>
      <c r="B100" s="12">
        <v>45027</v>
      </c>
      <c r="C100" s="12" t="s">
        <v>233</v>
      </c>
      <c r="D100" s="13" t="s">
        <v>231</v>
      </c>
      <c r="E100" s="13" t="s">
        <v>230</v>
      </c>
      <c r="F100" s="14">
        <v>53159</v>
      </c>
      <c r="G100" s="12">
        <v>45057</v>
      </c>
      <c r="H100" s="14">
        <v>53159</v>
      </c>
      <c r="I100" s="17"/>
      <c r="J100" s="14">
        <v>53159</v>
      </c>
      <c r="K100" s="17"/>
      <c r="L100" s="18" t="s">
        <v>22</v>
      </c>
      <c r="M100" s="17"/>
    </row>
    <row r="101" spans="1:13" ht="24">
      <c r="A101" s="12">
        <v>44992</v>
      </c>
      <c r="B101" s="12">
        <v>44992</v>
      </c>
      <c r="C101" s="12" t="s">
        <v>236</v>
      </c>
      <c r="D101" s="13" t="s">
        <v>234</v>
      </c>
      <c r="E101" s="13" t="s">
        <v>235</v>
      </c>
      <c r="F101" s="14">
        <v>47731</v>
      </c>
      <c r="G101" s="12">
        <v>45291</v>
      </c>
      <c r="H101" s="14">
        <v>47731</v>
      </c>
      <c r="I101" s="17"/>
      <c r="J101" s="14">
        <v>47731</v>
      </c>
      <c r="K101" s="17"/>
      <c r="L101" s="18" t="s">
        <v>22</v>
      </c>
      <c r="M101" s="17"/>
    </row>
    <row r="102" spans="1:13" ht="24">
      <c r="A102" s="12">
        <v>45013</v>
      </c>
      <c r="B102" s="12">
        <v>45013</v>
      </c>
      <c r="C102" s="12" t="s">
        <v>237</v>
      </c>
      <c r="D102" s="13" t="s">
        <v>214</v>
      </c>
      <c r="E102" s="13" t="s">
        <v>238</v>
      </c>
      <c r="F102" s="14">
        <v>113280</v>
      </c>
      <c r="G102" s="12">
        <v>45291</v>
      </c>
      <c r="H102" s="14">
        <v>113280</v>
      </c>
      <c r="I102" s="17"/>
      <c r="J102" s="14">
        <v>113280</v>
      </c>
      <c r="K102" s="17"/>
      <c r="L102" s="18" t="s">
        <v>22</v>
      </c>
      <c r="M102" s="17"/>
    </row>
    <row r="103" spans="1:13" ht="24">
      <c r="A103" s="12">
        <v>45027</v>
      </c>
      <c r="B103" s="12">
        <v>45027</v>
      </c>
      <c r="C103" s="12" t="s">
        <v>239</v>
      </c>
      <c r="D103" s="13" t="s">
        <v>242</v>
      </c>
      <c r="E103" s="13" t="s">
        <v>243</v>
      </c>
      <c r="F103" s="14">
        <v>105748.26</v>
      </c>
      <c r="G103" s="12">
        <v>45291</v>
      </c>
      <c r="H103" s="14">
        <v>105748.26</v>
      </c>
      <c r="I103" s="17"/>
      <c r="J103" s="14">
        <v>105748.26</v>
      </c>
      <c r="K103" s="17"/>
      <c r="L103" s="18" t="s">
        <v>22</v>
      </c>
      <c r="M103" s="17"/>
    </row>
    <row r="104" spans="1:13" ht="36">
      <c r="A104" s="12">
        <v>45043</v>
      </c>
      <c r="B104" s="12">
        <v>45043</v>
      </c>
      <c r="C104" s="12" t="s">
        <v>244</v>
      </c>
      <c r="D104" s="13" t="s">
        <v>245</v>
      </c>
      <c r="E104" s="13" t="s">
        <v>246</v>
      </c>
      <c r="F104" s="14">
        <v>1982684.38</v>
      </c>
      <c r="G104" s="12">
        <v>45291</v>
      </c>
      <c r="H104" s="14">
        <v>1982684.38</v>
      </c>
      <c r="I104" s="17"/>
      <c r="J104" s="14">
        <v>1982684.38</v>
      </c>
      <c r="K104" s="17"/>
      <c r="L104" s="18" t="s">
        <v>22</v>
      </c>
      <c r="M104" s="17"/>
    </row>
    <row r="105" spans="1:13" ht="24">
      <c r="A105" s="12">
        <v>45007</v>
      </c>
      <c r="B105" s="12">
        <v>45007</v>
      </c>
      <c r="C105" s="12" t="s">
        <v>154</v>
      </c>
      <c r="D105" s="13" t="s">
        <v>247</v>
      </c>
      <c r="E105" s="13" t="s">
        <v>248</v>
      </c>
      <c r="F105" s="14">
        <v>9440</v>
      </c>
      <c r="G105" s="12">
        <v>45291</v>
      </c>
      <c r="H105" s="14">
        <v>9440</v>
      </c>
      <c r="I105" s="17"/>
      <c r="J105" s="14">
        <v>9440</v>
      </c>
      <c r="K105" s="17"/>
      <c r="L105" s="18" t="s">
        <v>22</v>
      </c>
      <c r="M105" s="17"/>
    </row>
    <row r="106" spans="1:13" ht="24">
      <c r="A106" s="12">
        <v>45028</v>
      </c>
      <c r="B106" s="12">
        <v>45028</v>
      </c>
      <c r="C106" s="12" t="s">
        <v>249</v>
      </c>
      <c r="D106" s="13" t="s">
        <v>250</v>
      </c>
      <c r="E106" s="13" t="s">
        <v>251</v>
      </c>
      <c r="F106" s="14">
        <v>9406.02</v>
      </c>
      <c r="G106" s="12"/>
      <c r="H106" s="14">
        <v>9406.02</v>
      </c>
      <c r="I106" s="17"/>
      <c r="J106" s="14">
        <v>9406.02</v>
      </c>
      <c r="K106" s="17"/>
      <c r="L106" s="18" t="s">
        <v>22</v>
      </c>
      <c r="M106" s="17"/>
    </row>
    <row r="107" spans="1:13" ht="24">
      <c r="A107" s="12">
        <v>45019</v>
      </c>
      <c r="B107" s="12">
        <v>45019</v>
      </c>
      <c r="C107" s="12" t="s">
        <v>252</v>
      </c>
      <c r="D107" s="13" t="s">
        <v>250</v>
      </c>
      <c r="E107" s="13" t="s">
        <v>253</v>
      </c>
      <c r="F107" s="14">
        <v>10405.950000000001</v>
      </c>
      <c r="G107" s="12"/>
      <c r="H107" s="14">
        <v>10405.950000000001</v>
      </c>
      <c r="I107" s="17"/>
      <c r="J107" s="14">
        <v>10405.950000000001</v>
      </c>
      <c r="K107" s="17"/>
      <c r="L107" s="18" t="s">
        <v>22</v>
      </c>
      <c r="M107" s="17"/>
    </row>
    <row r="108" spans="1:13" ht="24">
      <c r="A108" s="12">
        <v>45028</v>
      </c>
      <c r="B108" s="12">
        <v>45028</v>
      </c>
      <c r="C108" s="12" t="s">
        <v>254</v>
      </c>
      <c r="D108" s="13" t="s">
        <v>250</v>
      </c>
      <c r="E108" s="13" t="s">
        <v>255</v>
      </c>
      <c r="F108" s="14">
        <v>3126.6</v>
      </c>
      <c r="G108" s="12"/>
      <c r="H108" s="14">
        <v>3126.6</v>
      </c>
      <c r="I108" s="17"/>
      <c r="J108" s="14">
        <v>3126.6</v>
      </c>
      <c r="K108" s="17"/>
      <c r="L108" s="18" t="s">
        <v>22</v>
      </c>
      <c r="M108" s="17"/>
    </row>
    <row r="109" spans="1:13" ht="24">
      <c r="A109" s="12">
        <v>45021</v>
      </c>
      <c r="B109" s="12">
        <v>45021</v>
      </c>
      <c r="C109" s="12" t="s">
        <v>256</v>
      </c>
      <c r="D109" s="13" t="s">
        <v>257</v>
      </c>
      <c r="E109" s="13" t="s">
        <v>259</v>
      </c>
      <c r="F109" s="14">
        <v>120000.01</v>
      </c>
      <c r="G109" s="12"/>
      <c r="H109" s="14">
        <v>120000.01</v>
      </c>
      <c r="I109" s="17"/>
      <c r="J109" s="14">
        <v>120000.01</v>
      </c>
      <c r="K109" s="17"/>
      <c r="L109" s="18" t="s">
        <v>22</v>
      </c>
      <c r="M109" s="17"/>
    </row>
    <row r="110" spans="1:13" ht="24">
      <c r="A110" s="12">
        <v>45030</v>
      </c>
      <c r="B110" s="12">
        <v>45030</v>
      </c>
      <c r="C110" s="12" t="s">
        <v>258</v>
      </c>
      <c r="D110" s="13" t="s">
        <v>111</v>
      </c>
      <c r="E110" s="13" t="s">
        <v>260</v>
      </c>
      <c r="F110" s="14">
        <v>3711.1</v>
      </c>
      <c r="G110" s="12">
        <v>45291</v>
      </c>
      <c r="H110" s="14">
        <v>3711.1</v>
      </c>
      <c r="I110" s="17"/>
      <c r="J110" s="14">
        <v>3711.1</v>
      </c>
      <c r="K110" s="17"/>
      <c r="L110" s="18" t="s">
        <v>22</v>
      </c>
      <c r="M110" s="17"/>
    </row>
    <row r="111" spans="1:13" ht="24">
      <c r="A111" s="12">
        <v>45030</v>
      </c>
      <c r="B111" s="12">
        <v>45030</v>
      </c>
      <c r="C111" s="12" t="s">
        <v>261</v>
      </c>
      <c r="D111" s="13" t="s">
        <v>111</v>
      </c>
      <c r="E111" s="13" t="s">
        <v>262</v>
      </c>
      <c r="F111" s="14">
        <v>43955</v>
      </c>
      <c r="G111" s="12">
        <v>45291</v>
      </c>
      <c r="H111" s="14">
        <v>43955</v>
      </c>
      <c r="I111" s="17"/>
      <c r="J111" s="14">
        <v>43955</v>
      </c>
      <c r="K111" s="17"/>
      <c r="L111" s="18" t="s">
        <v>22</v>
      </c>
      <c r="M111" s="17"/>
    </row>
    <row r="112" spans="1:13" ht="24">
      <c r="A112" s="12">
        <v>45033</v>
      </c>
      <c r="B112" s="12">
        <v>45033</v>
      </c>
      <c r="C112" s="12" t="s">
        <v>263</v>
      </c>
      <c r="D112" s="13" t="s">
        <v>183</v>
      </c>
      <c r="E112" s="13" t="s">
        <v>264</v>
      </c>
      <c r="F112" s="14">
        <v>9499</v>
      </c>
      <c r="G112" s="12">
        <v>45291</v>
      </c>
      <c r="H112" s="14">
        <v>9499</v>
      </c>
      <c r="I112" s="17"/>
      <c r="J112" s="14">
        <v>9499</v>
      </c>
      <c r="K112" s="17"/>
      <c r="L112" s="18" t="s">
        <v>22</v>
      </c>
      <c r="M112" s="17"/>
    </row>
    <row r="113" spans="1:13" ht="24">
      <c r="A113" s="12">
        <v>45033</v>
      </c>
      <c r="B113" s="12">
        <v>45033</v>
      </c>
      <c r="C113" s="12" t="s">
        <v>266</v>
      </c>
      <c r="D113" s="13" t="s">
        <v>183</v>
      </c>
      <c r="E113" s="13" t="s">
        <v>265</v>
      </c>
      <c r="F113" s="14">
        <v>46138</v>
      </c>
      <c r="G113" s="12">
        <v>45291</v>
      </c>
      <c r="H113" s="14">
        <v>46138</v>
      </c>
      <c r="I113" s="17"/>
      <c r="J113" s="14">
        <v>46138</v>
      </c>
      <c r="K113" s="17"/>
      <c r="L113" s="18" t="s">
        <v>22</v>
      </c>
      <c r="M113" s="17"/>
    </row>
    <row r="114" spans="1:13" ht="24">
      <c r="A114" s="12">
        <v>45033</v>
      </c>
      <c r="B114" s="12">
        <v>45033</v>
      </c>
      <c r="C114" s="12" t="s">
        <v>268</v>
      </c>
      <c r="D114" s="13" t="s">
        <v>183</v>
      </c>
      <c r="E114" s="13" t="s">
        <v>267</v>
      </c>
      <c r="F114" s="14">
        <v>9204</v>
      </c>
      <c r="G114" s="12">
        <v>45291</v>
      </c>
      <c r="H114" s="14">
        <v>9204</v>
      </c>
      <c r="I114" s="17"/>
      <c r="J114" s="14">
        <v>9204</v>
      </c>
      <c r="K114" s="17"/>
      <c r="L114" s="18" t="s">
        <v>22</v>
      </c>
      <c r="M114" s="17"/>
    </row>
    <row r="115" spans="1:13" ht="24">
      <c r="A115" s="12">
        <v>45033</v>
      </c>
      <c r="B115" s="12">
        <v>45033</v>
      </c>
      <c r="C115" s="12" t="s">
        <v>270</v>
      </c>
      <c r="D115" s="13" t="s">
        <v>183</v>
      </c>
      <c r="E115" s="13" t="s">
        <v>269</v>
      </c>
      <c r="F115" s="14">
        <v>7375</v>
      </c>
      <c r="G115" s="12">
        <v>45291</v>
      </c>
      <c r="H115" s="14">
        <v>7375</v>
      </c>
      <c r="I115" s="17"/>
      <c r="J115" s="14">
        <v>7375</v>
      </c>
      <c r="K115" s="17"/>
      <c r="L115" s="18" t="s">
        <v>22</v>
      </c>
      <c r="M115" s="17"/>
    </row>
    <row r="116" spans="1:13" ht="36">
      <c r="A116" s="12">
        <v>45034</v>
      </c>
      <c r="B116" s="12">
        <v>45034</v>
      </c>
      <c r="C116" s="12" t="s">
        <v>61</v>
      </c>
      <c r="D116" s="13" t="s">
        <v>272</v>
      </c>
      <c r="E116" s="13" t="s">
        <v>271</v>
      </c>
      <c r="F116" s="14">
        <v>177000</v>
      </c>
      <c r="G116" s="12" t="s">
        <v>273</v>
      </c>
      <c r="H116" s="14">
        <v>177000</v>
      </c>
      <c r="I116" s="17"/>
      <c r="J116" s="14">
        <v>177000</v>
      </c>
      <c r="K116" s="17"/>
      <c r="L116" s="18" t="s">
        <v>22</v>
      </c>
      <c r="M116" s="17"/>
    </row>
    <row r="117" spans="1:13" ht="24">
      <c r="A117" s="12">
        <v>45036</v>
      </c>
      <c r="B117" s="12">
        <v>45036</v>
      </c>
      <c r="C117" s="12" t="s">
        <v>274</v>
      </c>
      <c r="D117" s="13" t="s">
        <v>275</v>
      </c>
      <c r="E117" s="13" t="s">
        <v>276</v>
      </c>
      <c r="F117" s="14">
        <v>49117.5</v>
      </c>
      <c r="G117" s="12">
        <v>45657</v>
      </c>
      <c r="H117" s="14">
        <v>49117.5</v>
      </c>
      <c r="I117" s="17"/>
      <c r="J117" s="14">
        <v>49117.5</v>
      </c>
      <c r="K117" s="17"/>
      <c r="L117" s="18" t="s">
        <v>22</v>
      </c>
      <c r="M117" s="17"/>
    </row>
    <row r="118" spans="1:13">
      <c r="A118" s="12">
        <v>45036</v>
      </c>
      <c r="B118" s="12">
        <v>45036</v>
      </c>
      <c r="C118" s="12" t="s">
        <v>278</v>
      </c>
      <c r="D118" s="13" t="s">
        <v>275</v>
      </c>
      <c r="E118" s="13" t="s">
        <v>277</v>
      </c>
      <c r="F118" s="14">
        <v>25576.57</v>
      </c>
      <c r="G118" s="12">
        <v>45657</v>
      </c>
      <c r="H118" s="14">
        <v>25576.57</v>
      </c>
      <c r="I118" s="17"/>
      <c r="J118" s="14">
        <v>25576.57</v>
      </c>
      <c r="K118" s="17"/>
      <c r="L118" s="18" t="s">
        <v>22</v>
      </c>
      <c r="M118" s="17"/>
    </row>
    <row r="119" spans="1:13" ht="24">
      <c r="A119" s="12">
        <v>45033</v>
      </c>
      <c r="B119" s="12">
        <v>45033</v>
      </c>
      <c r="C119" s="12" t="s">
        <v>280</v>
      </c>
      <c r="D119" s="13" t="s">
        <v>234</v>
      </c>
      <c r="E119" s="13" t="s">
        <v>279</v>
      </c>
      <c r="F119" s="14">
        <v>11027.1</v>
      </c>
      <c r="G119" s="12">
        <v>45657</v>
      </c>
      <c r="H119" s="14">
        <v>11027.1</v>
      </c>
      <c r="I119" s="17"/>
      <c r="J119" s="14">
        <v>11027.1</v>
      </c>
      <c r="K119" s="17"/>
      <c r="L119" s="18" t="s">
        <v>22</v>
      </c>
      <c r="M119" s="17"/>
    </row>
    <row r="120" spans="1:13" ht="24">
      <c r="A120" s="12">
        <v>45030</v>
      </c>
      <c r="B120" s="12">
        <v>45030</v>
      </c>
      <c r="C120" s="12" t="s">
        <v>282</v>
      </c>
      <c r="D120" s="13" t="s">
        <v>283</v>
      </c>
      <c r="E120" s="13" t="s">
        <v>281</v>
      </c>
      <c r="F120" s="14">
        <v>10100.799999999999</v>
      </c>
      <c r="G120" s="12">
        <v>45291</v>
      </c>
      <c r="H120" s="14">
        <v>10100.799999999999</v>
      </c>
      <c r="I120" s="17"/>
      <c r="J120" s="14">
        <v>10100.799999999999</v>
      </c>
      <c r="K120" s="17"/>
      <c r="L120" s="18" t="s">
        <v>22</v>
      </c>
      <c r="M120" s="17"/>
    </row>
    <row r="121" spans="1:13" ht="24">
      <c r="A121" s="12">
        <v>45030</v>
      </c>
      <c r="B121" s="12">
        <v>45030</v>
      </c>
      <c r="C121" s="12" t="s">
        <v>148</v>
      </c>
      <c r="D121" s="13" t="s">
        <v>283</v>
      </c>
      <c r="E121" s="13" t="s">
        <v>284</v>
      </c>
      <c r="F121" s="14">
        <v>20024.599999999999</v>
      </c>
      <c r="G121" s="12">
        <v>45030</v>
      </c>
      <c r="H121" s="14">
        <v>20024.599999999999</v>
      </c>
      <c r="I121" s="17"/>
      <c r="J121" s="14">
        <v>20024.599999999999</v>
      </c>
      <c r="K121" s="17"/>
      <c r="L121" s="18" t="s">
        <v>22</v>
      </c>
      <c r="M121" s="17"/>
    </row>
    <row r="122" spans="1:13">
      <c r="A122" s="12">
        <v>45029</v>
      </c>
      <c r="B122" s="12">
        <v>45029</v>
      </c>
      <c r="C122" s="12" t="s">
        <v>285</v>
      </c>
      <c r="D122" s="13" t="s">
        <v>287</v>
      </c>
      <c r="E122" s="13" t="s">
        <v>286</v>
      </c>
      <c r="F122" s="14">
        <v>8767.59</v>
      </c>
      <c r="G122" s="12"/>
      <c r="H122" s="14">
        <v>8767.59</v>
      </c>
      <c r="I122" s="17"/>
      <c r="J122" s="14">
        <v>8767.59</v>
      </c>
      <c r="K122" s="17"/>
      <c r="L122" s="18" t="s">
        <v>22</v>
      </c>
      <c r="M122" s="17"/>
    </row>
    <row r="123" spans="1:13">
      <c r="A123" s="12">
        <v>45026</v>
      </c>
      <c r="B123" s="12">
        <v>45026</v>
      </c>
      <c r="C123" s="12" t="s">
        <v>288</v>
      </c>
      <c r="D123" s="13" t="s">
        <v>289</v>
      </c>
      <c r="E123" s="13" t="s">
        <v>290</v>
      </c>
      <c r="F123" s="14">
        <v>6490</v>
      </c>
      <c r="G123" s="12">
        <v>45291</v>
      </c>
      <c r="H123" s="14">
        <v>6490</v>
      </c>
      <c r="I123" s="17"/>
      <c r="J123" s="14">
        <v>6490</v>
      </c>
      <c r="K123" s="17"/>
      <c r="L123" s="18" t="s">
        <v>22</v>
      </c>
      <c r="M123" s="17"/>
    </row>
    <row r="124" spans="1:13">
      <c r="A124" s="12">
        <v>45019</v>
      </c>
      <c r="B124" s="12">
        <v>45019</v>
      </c>
      <c r="C124" s="12" t="s">
        <v>291</v>
      </c>
      <c r="D124" s="13" t="s">
        <v>292</v>
      </c>
      <c r="E124" s="13" t="s">
        <v>293</v>
      </c>
      <c r="F124" s="14">
        <v>47200</v>
      </c>
      <c r="G124" s="12">
        <v>45291</v>
      </c>
      <c r="H124" s="14">
        <v>47200</v>
      </c>
      <c r="I124" s="17"/>
      <c r="J124" s="14">
        <v>47200</v>
      </c>
      <c r="K124" s="17"/>
      <c r="L124" s="18" t="s">
        <v>22</v>
      </c>
      <c r="M124" s="17"/>
    </row>
    <row r="125" spans="1:13" ht="24">
      <c r="A125" s="12">
        <v>45029</v>
      </c>
      <c r="B125" s="12">
        <v>45029</v>
      </c>
      <c r="C125" s="12" t="s">
        <v>295</v>
      </c>
      <c r="D125" s="13" t="s">
        <v>294</v>
      </c>
      <c r="E125" s="13" t="s">
        <v>296</v>
      </c>
      <c r="F125" s="14">
        <v>35400</v>
      </c>
      <c r="G125" s="12">
        <v>45291</v>
      </c>
      <c r="H125" s="14">
        <v>35400</v>
      </c>
      <c r="I125" s="17"/>
      <c r="J125" s="14">
        <v>35400</v>
      </c>
      <c r="K125" s="17"/>
      <c r="L125" s="18" t="s">
        <v>22</v>
      </c>
      <c r="M125" s="17"/>
    </row>
    <row r="126" spans="1:13" ht="24">
      <c r="A126" s="12">
        <v>45034</v>
      </c>
      <c r="B126" s="12">
        <v>45034</v>
      </c>
      <c r="C126" s="12" t="s">
        <v>154</v>
      </c>
      <c r="D126" s="13" t="s">
        <v>297</v>
      </c>
      <c r="E126" s="13" t="s">
        <v>298</v>
      </c>
      <c r="F126" s="14">
        <v>35400</v>
      </c>
      <c r="G126" s="12">
        <v>45291</v>
      </c>
      <c r="H126" s="14">
        <v>35400</v>
      </c>
      <c r="I126" s="17"/>
      <c r="J126" s="14">
        <v>35400</v>
      </c>
      <c r="K126" s="17"/>
      <c r="L126" s="18" t="s">
        <v>22</v>
      </c>
      <c r="M126" s="17"/>
    </row>
    <row r="127" spans="1:13">
      <c r="A127" s="12">
        <v>45034</v>
      </c>
      <c r="B127" s="12">
        <v>45034</v>
      </c>
      <c r="C127" s="12" t="s">
        <v>300</v>
      </c>
      <c r="D127" s="13" t="s">
        <v>299</v>
      </c>
      <c r="E127" s="13" t="s">
        <v>298</v>
      </c>
      <c r="F127" s="14">
        <v>35400</v>
      </c>
      <c r="G127" s="12">
        <v>45291</v>
      </c>
      <c r="H127" s="14">
        <v>35400</v>
      </c>
      <c r="I127" s="17"/>
      <c r="J127" s="14">
        <v>35400</v>
      </c>
      <c r="K127" s="17"/>
      <c r="L127" s="18" t="s">
        <v>22</v>
      </c>
      <c r="M127" s="17"/>
    </row>
    <row r="128" spans="1:13" ht="36">
      <c r="A128" s="12">
        <v>45034</v>
      </c>
      <c r="B128" s="12">
        <v>45034</v>
      </c>
      <c r="C128" s="12" t="s">
        <v>301</v>
      </c>
      <c r="D128" s="13" t="s">
        <v>302</v>
      </c>
      <c r="E128" s="13" t="s">
        <v>341</v>
      </c>
      <c r="F128" s="14">
        <v>191260.6</v>
      </c>
      <c r="G128" s="12">
        <v>45291</v>
      </c>
      <c r="H128" s="14">
        <v>191260.6</v>
      </c>
      <c r="I128" s="17"/>
      <c r="J128" s="14">
        <v>191260.6</v>
      </c>
      <c r="K128" s="17"/>
      <c r="L128" s="18" t="s">
        <v>22</v>
      </c>
      <c r="M128" s="17"/>
    </row>
    <row r="129" spans="1:13" ht="24">
      <c r="A129" s="12">
        <v>45035</v>
      </c>
      <c r="B129" s="12">
        <v>45035</v>
      </c>
      <c r="C129" s="12" t="s">
        <v>303</v>
      </c>
      <c r="D129" s="13" t="s">
        <v>304</v>
      </c>
      <c r="E129" s="13" t="str">
        <f>[2]PROCESOS!$K$10844</f>
        <v xml:space="preserve">Impresión de valla, para instalar en el antiguo Compin Club, Tenares-Salcedo. </v>
      </c>
      <c r="F129" s="14">
        <v>88264</v>
      </c>
      <c r="G129" s="12">
        <v>45291</v>
      </c>
      <c r="H129" s="14">
        <v>88264</v>
      </c>
      <c r="I129" s="17"/>
      <c r="J129" s="14">
        <v>88264</v>
      </c>
      <c r="K129" s="17"/>
      <c r="L129" s="18" t="s">
        <v>22</v>
      </c>
      <c r="M129" s="17"/>
    </row>
    <row r="130" spans="1:13" ht="24">
      <c r="A130" s="12">
        <v>45021</v>
      </c>
      <c r="B130" s="12">
        <v>45021</v>
      </c>
      <c r="C130" s="12" t="s">
        <v>305</v>
      </c>
      <c r="D130" s="13" t="s">
        <v>306</v>
      </c>
      <c r="E130" s="13" t="s">
        <v>342</v>
      </c>
      <c r="F130" s="14">
        <v>10022.4</v>
      </c>
      <c r="G130" s="12">
        <v>45291</v>
      </c>
      <c r="H130" s="14">
        <v>10022.4</v>
      </c>
      <c r="I130" s="17"/>
      <c r="J130" s="14">
        <v>10022.4</v>
      </c>
      <c r="K130" s="17"/>
      <c r="L130" s="18" t="s">
        <v>22</v>
      </c>
      <c r="M130" s="17"/>
    </row>
    <row r="131" spans="1:13">
      <c r="A131" s="12">
        <v>45034</v>
      </c>
      <c r="B131" s="12">
        <v>45034</v>
      </c>
      <c r="C131" s="12" t="s">
        <v>307</v>
      </c>
      <c r="D131" s="13" t="str">
        <f>[2]PROCESOS!$M$10846</f>
        <v xml:space="preserve">SAN MIGUEL &amp; CIA, SRL </v>
      </c>
      <c r="E131" s="13" t="s">
        <v>308</v>
      </c>
      <c r="F131" s="14">
        <v>15930</v>
      </c>
      <c r="G131" s="12">
        <v>45291</v>
      </c>
      <c r="H131" s="14">
        <v>15930</v>
      </c>
      <c r="I131" s="17"/>
      <c r="J131" s="14">
        <v>15930</v>
      </c>
      <c r="K131" s="17"/>
      <c r="L131" s="18" t="s">
        <v>22</v>
      </c>
      <c r="M131" s="17"/>
    </row>
    <row r="132" spans="1:13">
      <c r="A132" s="12">
        <v>45036</v>
      </c>
      <c r="B132" s="12">
        <v>45036</v>
      </c>
      <c r="C132" s="12" t="s">
        <v>309</v>
      </c>
      <c r="D132" s="13" t="s">
        <v>310</v>
      </c>
      <c r="E132" s="13" t="s">
        <v>311</v>
      </c>
      <c r="F132" s="14">
        <v>88500</v>
      </c>
      <c r="G132" s="12">
        <v>45291</v>
      </c>
      <c r="H132" s="14">
        <v>88500</v>
      </c>
      <c r="I132" s="17"/>
      <c r="J132" s="14">
        <v>88500</v>
      </c>
      <c r="K132" s="17"/>
      <c r="L132" s="18" t="s">
        <v>22</v>
      </c>
      <c r="M132" s="17"/>
    </row>
    <row r="133" spans="1:13" ht="24">
      <c r="A133" s="12">
        <v>45035</v>
      </c>
      <c r="B133" s="12">
        <v>45035</v>
      </c>
      <c r="C133" s="12" t="s">
        <v>312</v>
      </c>
      <c r="D133" s="13" t="s">
        <v>313</v>
      </c>
      <c r="E133" s="13" t="s">
        <v>314</v>
      </c>
      <c r="F133" s="14">
        <v>3934.71</v>
      </c>
      <c r="G133" s="12">
        <v>45291</v>
      </c>
      <c r="H133" s="14">
        <v>3934.71</v>
      </c>
      <c r="I133" s="17"/>
      <c r="J133" s="14">
        <v>3934.71</v>
      </c>
      <c r="K133" s="17"/>
      <c r="L133" s="18" t="s">
        <v>22</v>
      </c>
      <c r="M133" s="17"/>
    </row>
    <row r="134" spans="1:13" ht="24">
      <c r="A134" s="12">
        <v>45030</v>
      </c>
      <c r="B134" s="12">
        <v>45030</v>
      </c>
      <c r="C134" s="12" t="s">
        <v>315</v>
      </c>
      <c r="D134" s="13" t="s">
        <v>316</v>
      </c>
      <c r="E134" s="13" t="s">
        <v>317</v>
      </c>
      <c r="F134" s="14">
        <v>106200</v>
      </c>
      <c r="G134" s="12">
        <v>45291</v>
      </c>
      <c r="H134" s="14">
        <v>106200</v>
      </c>
      <c r="I134" s="17"/>
      <c r="J134" s="14">
        <v>106200</v>
      </c>
      <c r="K134" s="17"/>
      <c r="L134" s="18" t="s">
        <v>22</v>
      </c>
      <c r="M134" s="17"/>
    </row>
    <row r="135" spans="1:13" ht="24">
      <c r="A135" s="12">
        <v>45034</v>
      </c>
      <c r="B135" s="12">
        <v>45034</v>
      </c>
      <c r="C135" s="12" t="s">
        <v>152</v>
      </c>
      <c r="D135" s="13" t="s">
        <v>318</v>
      </c>
      <c r="E135" s="13" t="s">
        <v>319</v>
      </c>
      <c r="F135" s="14">
        <v>18762</v>
      </c>
      <c r="G135" s="12">
        <v>45291</v>
      </c>
      <c r="H135" s="14">
        <v>18762</v>
      </c>
      <c r="I135" s="17"/>
      <c r="J135" s="14">
        <v>18762</v>
      </c>
      <c r="K135" s="17"/>
      <c r="L135" s="18" t="s">
        <v>22</v>
      </c>
      <c r="M135" s="17"/>
    </row>
    <row r="136" spans="1:13" ht="24">
      <c r="A136" s="12">
        <v>45036</v>
      </c>
      <c r="B136" s="12">
        <v>45036</v>
      </c>
      <c r="C136" s="12" t="s">
        <v>128</v>
      </c>
      <c r="D136" s="13" t="s">
        <v>223</v>
      </c>
      <c r="E136" s="13" t="s">
        <v>320</v>
      </c>
      <c r="F136" s="14">
        <v>158090.5</v>
      </c>
      <c r="G136" s="12">
        <v>45291</v>
      </c>
      <c r="H136" s="14">
        <v>158090.5</v>
      </c>
      <c r="I136" s="17"/>
      <c r="J136" s="14">
        <v>158090.5</v>
      </c>
      <c r="K136" s="17"/>
      <c r="L136" s="18" t="s">
        <v>22</v>
      </c>
      <c r="M136" s="17"/>
    </row>
    <row r="137" spans="1:13" ht="36">
      <c r="A137" s="12">
        <v>45029</v>
      </c>
      <c r="B137" s="12">
        <v>45029</v>
      </c>
      <c r="C137" s="12" t="s">
        <v>321</v>
      </c>
      <c r="D137" s="13" t="s">
        <v>287</v>
      </c>
      <c r="E137" s="13" t="s">
        <v>343</v>
      </c>
      <c r="F137" s="14">
        <v>11599.6</v>
      </c>
      <c r="G137" s="12"/>
      <c r="H137" s="14">
        <v>11599.6</v>
      </c>
      <c r="I137" s="17"/>
      <c r="J137" s="14">
        <v>11599.6</v>
      </c>
      <c r="K137" s="17"/>
      <c r="L137" s="18" t="s">
        <v>22</v>
      </c>
      <c r="M137" s="17"/>
    </row>
    <row r="138" spans="1:13" ht="24">
      <c r="A138" s="12">
        <v>45028</v>
      </c>
      <c r="B138" s="12">
        <v>45028</v>
      </c>
      <c r="C138" s="12" t="s">
        <v>207</v>
      </c>
      <c r="D138" s="13" t="s">
        <v>322</v>
      </c>
      <c r="E138" s="13" t="s">
        <v>323</v>
      </c>
      <c r="F138" s="14">
        <v>111510</v>
      </c>
      <c r="G138" s="12">
        <v>45291</v>
      </c>
      <c r="H138" s="14">
        <v>111510</v>
      </c>
      <c r="I138" s="17"/>
      <c r="J138" s="14">
        <v>111510</v>
      </c>
      <c r="K138" s="17"/>
      <c r="L138" s="18" t="s">
        <v>22</v>
      </c>
      <c r="M138" s="17"/>
    </row>
    <row r="139" spans="1:13" ht="24">
      <c r="A139" s="12">
        <v>45035</v>
      </c>
      <c r="B139" s="12">
        <v>45035</v>
      </c>
      <c r="C139" s="12" t="s">
        <v>324</v>
      </c>
      <c r="D139" s="13" t="s">
        <v>313</v>
      </c>
      <c r="E139" s="13" t="s">
        <v>325</v>
      </c>
      <c r="F139" s="14">
        <v>31860</v>
      </c>
      <c r="G139" s="12">
        <v>45065</v>
      </c>
      <c r="H139" s="14">
        <v>31860</v>
      </c>
      <c r="I139" s="17"/>
      <c r="J139" s="14">
        <v>31860</v>
      </c>
      <c r="K139" s="17"/>
      <c r="L139" s="18" t="s">
        <v>22</v>
      </c>
      <c r="M139" s="17"/>
    </row>
    <row r="140" spans="1:13">
      <c r="A140" s="12">
        <v>45029</v>
      </c>
      <c r="B140" s="12">
        <v>45029</v>
      </c>
      <c r="C140" s="12" t="s">
        <v>327</v>
      </c>
      <c r="D140" s="13" t="s">
        <v>326</v>
      </c>
      <c r="E140" s="13" t="s">
        <v>328</v>
      </c>
      <c r="F140" s="14">
        <v>5689</v>
      </c>
      <c r="G140" s="12">
        <v>45291</v>
      </c>
      <c r="H140" s="14">
        <v>5689</v>
      </c>
      <c r="I140" s="17"/>
      <c r="J140" s="14">
        <v>5689</v>
      </c>
      <c r="K140" s="17"/>
      <c r="L140" s="18" t="s">
        <v>22</v>
      </c>
      <c r="M140" s="17"/>
    </row>
    <row r="141" spans="1:13" ht="24">
      <c r="A141" s="12">
        <v>45030</v>
      </c>
      <c r="B141" s="12">
        <v>45030</v>
      </c>
      <c r="C141" s="12" t="s">
        <v>145</v>
      </c>
      <c r="D141" s="13" t="s">
        <v>283</v>
      </c>
      <c r="E141" s="13" t="s">
        <v>329</v>
      </c>
      <c r="F141" s="14">
        <v>10000.799999999999</v>
      </c>
      <c r="G141" s="12">
        <v>45291</v>
      </c>
      <c r="H141" s="14">
        <v>10000.799999999999</v>
      </c>
      <c r="I141" s="17"/>
      <c r="J141" s="14">
        <v>10000.799999999999</v>
      </c>
      <c r="K141" s="17"/>
      <c r="L141" s="18" t="s">
        <v>22</v>
      </c>
      <c r="M141" s="17"/>
    </row>
    <row r="142" spans="1:13" ht="24">
      <c r="A142" s="12">
        <v>45030</v>
      </c>
      <c r="B142" s="12">
        <v>45030</v>
      </c>
      <c r="C142" s="12" t="s">
        <v>330</v>
      </c>
      <c r="D142" s="13" t="s">
        <v>283</v>
      </c>
      <c r="E142" s="13" t="s">
        <v>344</v>
      </c>
      <c r="F142" s="14">
        <v>47200</v>
      </c>
      <c r="G142" s="12">
        <v>45291</v>
      </c>
      <c r="H142" s="14">
        <v>47200</v>
      </c>
      <c r="I142" s="17"/>
      <c r="J142" s="14">
        <v>47200</v>
      </c>
      <c r="K142" s="17"/>
      <c r="L142" s="18" t="s">
        <v>22</v>
      </c>
      <c r="M142" s="17"/>
    </row>
    <row r="143" spans="1:13" ht="24">
      <c r="A143" s="12">
        <v>45033</v>
      </c>
      <c r="B143" s="12">
        <v>45033</v>
      </c>
      <c r="C143" s="12" t="s">
        <v>331</v>
      </c>
      <c r="D143" s="13" t="s">
        <v>234</v>
      </c>
      <c r="E143" s="13" t="s">
        <v>332</v>
      </c>
      <c r="F143" s="14">
        <v>9145</v>
      </c>
      <c r="G143" s="12">
        <v>45291</v>
      </c>
      <c r="H143" s="14">
        <v>9145</v>
      </c>
      <c r="I143" s="17"/>
      <c r="J143" s="14">
        <v>9145</v>
      </c>
      <c r="K143" s="17"/>
      <c r="L143" s="18" t="s">
        <v>22</v>
      </c>
      <c r="M143" s="17"/>
    </row>
    <row r="144" spans="1:13" ht="24">
      <c r="A144" s="12">
        <v>45033</v>
      </c>
      <c r="B144" s="12">
        <v>45033</v>
      </c>
      <c r="C144" s="12" t="s">
        <v>333</v>
      </c>
      <c r="D144" s="13" t="s">
        <v>234</v>
      </c>
      <c r="E144" s="13" t="s">
        <v>334</v>
      </c>
      <c r="F144" s="14">
        <v>16549.5</v>
      </c>
      <c r="G144" s="12">
        <v>45291</v>
      </c>
      <c r="H144" s="14">
        <v>16549.5</v>
      </c>
      <c r="I144" s="17"/>
      <c r="J144" s="14">
        <v>16549.5</v>
      </c>
      <c r="K144" s="17"/>
      <c r="L144" s="18" t="s">
        <v>22</v>
      </c>
      <c r="M144" s="17"/>
    </row>
    <row r="145" spans="1:13" ht="24">
      <c r="A145" s="12">
        <v>45033</v>
      </c>
      <c r="B145" s="12">
        <v>45033</v>
      </c>
      <c r="C145" s="12" t="s">
        <v>336</v>
      </c>
      <c r="D145" s="13" t="s">
        <v>335</v>
      </c>
      <c r="E145" s="13" t="s">
        <v>337</v>
      </c>
      <c r="F145" s="14">
        <v>82836</v>
      </c>
      <c r="G145" s="12">
        <v>45291</v>
      </c>
      <c r="H145" s="14">
        <v>82836</v>
      </c>
      <c r="I145" s="17"/>
      <c r="J145" s="14">
        <v>82836</v>
      </c>
      <c r="K145" s="17"/>
      <c r="L145" s="18" t="s">
        <v>22</v>
      </c>
      <c r="M145" s="17"/>
    </row>
    <row r="146" spans="1:13" ht="24">
      <c r="A146" s="12">
        <v>45033</v>
      </c>
      <c r="B146" s="12">
        <v>45033</v>
      </c>
      <c r="C146" s="12" t="s">
        <v>339</v>
      </c>
      <c r="D146" s="13" t="s">
        <v>234</v>
      </c>
      <c r="E146" s="13" t="s">
        <v>338</v>
      </c>
      <c r="F146" s="14">
        <v>9746.7999999999993</v>
      </c>
      <c r="G146" s="12">
        <v>45291</v>
      </c>
      <c r="H146" s="14">
        <v>9746.7999999999993</v>
      </c>
      <c r="I146" s="17"/>
      <c r="J146" s="14">
        <v>9746.7999999999993</v>
      </c>
      <c r="K146" s="17"/>
      <c r="L146" s="18" t="s">
        <v>22</v>
      </c>
      <c r="M146" s="17"/>
    </row>
    <row r="147" spans="1:13" ht="24">
      <c r="A147" s="12">
        <v>45049</v>
      </c>
      <c r="B147" s="12">
        <v>45049</v>
      </c>
      <c r="C147" s="12" t="s">
        <v>340</v>
      </c>
      <c r="D147" s="13" t="s">
        <v>250</v>
      </c>
      <c r="E147" s="13" t="s">
        <v>345</v>
      </c>
      <c r="F147" s="14">
        <v>10631.62</v>
      </c>
      <c r="G147" s="12">
        <v>45291</v>
      </c>
      <c r="H147" s="14">
        <v>10631.62</v>
      </c>
      <c r="I147" s="17"/>
      <c r="J147" s="14">
        <v>10631.62</v>
      </c>
      <c r="K147" s="17"/>
      <c r="L147" s="18" t="s">
        <v>22</v>
      </c>
      <c r="M147" s="17"/>
    </row>
    <row r="148" spans="1:13" ht="36">
      <c r="A148" s="12">
        <v>45030</v>
      </c>
      <c r="B148" s="12">
        <v>45030</v>
      </c>
      <c r="C148" s="12" t="s">
        <v>346</v>
      </c>
      <c r="D148" s="13" t="s">
        <v>347</v>
      </c>
      <c r="E148" s="13" t="s">
        <v>376</v>
      </c>
      <c r="F148" s="14">
        <v>375929.07</v>
      </c>
      <c r="G148" s="12">
        <v>45291</v>
      </c>
      <c r="H148" s="14">
        <v>375929.07</v>
      </c>
      <c r="I148" s="17"/>
      <c r="J148" s="14">
        <v>375929.07</v>
      </c>
      <c r="K148" s="17"/>
      <c r="L148" s="18" t="s">
        <v>22</v>
      </c>
      <c r="M148" s="17"/>
    </row>
    <row r="149" spans="1:13" ht="24">
      <c r="A149" s="12">
        <v>44980</v>
      </c>
      <c r="B149" s="12">
        <v>44980</v>
      </c>
      <c r="C149" s="12" t="s">
        <v>348</v>
      </c>
      <c r="D149" s="13" t="s">
        <v>349</v>
      </c>
      <c r="E149" s="13" t="s">
        <v>379</v>
      </c>
      <c r="F149" s="14">
        <v>30000</v>
      </c>
      <c r="G149" s="12">
        <v>45291</v>
      </c>
      <c r="H149" s="14">
        <v>30000</v>
      </c>
      <c r="I149" s="17"/>
      <c r="J149" s="14">
        <v>30000</v>
      </c>
      <c r="K149" s="17"/>
      <c r="L149" s="18" t="s">
        <v>22</v>
      </c>
      <c r="M149" s="17"/>
    </row>
    <row r="150" spans="1:13" ht="24">
      <c r="A150" s="12">
        <v>44973</v>
      </c>
      <c r="B150" s="12">
        <v>44973</v>
      </c>
      <c r="C150" s="12" t="s">
        <v>377</v>
      </c>
      <c r="D150" s="13" t="s">
        <v>349</v>
      </c>
      <c r="E150" s="13" t="s">
        <v>378</v>
      </c>
      <c r="F150" s="14">
        <v>30000</v>
      </c>
      <c r="G150" s="12">
        <v>45291</v>
      </c>
      <c r="H150" s="14">
        <v>30000</v>
      </c>
      <c r="I150" s="17"/>
      <c r="J150" s="14">
        <v>30000</v>
      </c>
      <c r="K150" s="17"/>
      <c r="L150" s="18"/>
      <c r="M150" s="17"/>
    </row>
    <row r="151" spans="1:13" ht="24">
      <c r="A151" s="12">
        <v>45036</v>
      </c>
      <c r="B151" s="12">
        <v>45036</v>
      </c>
      <c r="C151" s="12" t="s">
        <v>350</v>
      </c>
      <c r="D151" s="13" t="s">
        <v>351</v>
      </c>
      <c r="E151" s="13" t="s">
        <v>380</v>
      </c>
      <c r="F151" s="14">
        <v>28324</v>
      </c>
      <c r="G151" s="12">
        <v>45291</v>
      </c>
      <c r="H151" s="14">
        <v>28324</v>
      </c>
      <c r="I151" s="17"/>
      <c r="J151" s="14">
        <v>28324</v>
      </c>
      <c r="K151" s="17"/>
      <c r="L151" s="18" t="s">
        <v>22</v>
      </c>
      <c r="M151" s="17"/>
    </row>
    <row r="152" spans="1:13">
      <c r="A152" s="12">
        <v>45030</v>
      </c>
      <c r="B152" s="12">
        <v>45030</v>
      </c>
      <c r="C152" s="12" t="s">
        <v>352</v>
      </c>
      <c r="D152" s="13" t="s">
        <v>353</v>
      </c>
      <c r="E152" s="13" t="s">
        <v>381</v>
      </c>
      <c r="F152" s="14">
        <v>6750</v>
      </c>
      <c r="G152" s="12">
        <v>45291</v>
      </c>
      <c r="H152" s="14">
        <v>6750</v>
      </c>
      <c r="I152" s="17"/>
      <c r="J152" s="14">
        <v>6750</v>
      </c>
      <c r="K152" s="17"/>
      <c r="L152" s="18" t="s">
        <v>22</v>
      </c>
      <c r="M152" s="17"/>
    </row>
    <row r="153" spans="1:13">
      <c r="A153" s="12">
        <v>45029</v>
      </c>
      <c r="B153" s="12">
        <v>45029</v>
      </c>
      <c r="C153" s="12" t="s">
        <v>354</v>
      </c>
      <c r="D153" s="13" t="s">
        <v>353</v>
      </c>
      <c r="E153" s="13" t="s">
        <v>381</v>
      </c>
      <c r="F153" s="14">
        <v>3700</v>
      </c>
      <c r="G153" s="12">
        <v>45291</v>
      </c>
      <c r="H153" s="14">
        <v>3700</v>
      </c>
      <c r="I153" s="17"/>
      <c r="J153" s="14">
        <v>3700</v>
      </c>
      <c r="K153" s="17"/>
      <c r="L153" s="18" t="s">
        <v>22</v>
      </c>
      <c r="M153" s="17"/>
    </row>
    <row r="154" spans="1:13" ht="24">
      <c r="A154" s="12">
        <v>45028</v>
      </c>
      <c r="B154" s="12">
        <v>45028</v>
      </c>
      <c r="C154" s="12" t="s">
        <v>355</v>
      </c>
      <c r="D154" s="13" t="s">
        <v>356</v>
      </c>
      <c r="E154" s="13" t="s">
        <v>357</v>
      </c>
      <c r="F154" s="14">
        <v>130390</v>
      </c>
      <c r="G154" s="12">
        <v>45291</v>
      </c>
      <c r="H154" s="14">
        <v>130390</v>
      </c>
      <c r="I154" s="17"/>
      <c r="J154" s="14">
        <v>130390</v>
      </c>
      <c r="K154" s="17"/>
      <c r="L154" s="18" t="s">
        <v>22</v>
      </c>
      <c r="M154" s="17"/>
    </row>
    <row r="155" spans="1:13" ht="48">
      <c r="A155" s="12">
        <v>45034</v>
      </c>
      <c r="B155" s="12">
        <v>45034</v>
      </c>
      <c r="C155" s="12" t="s">
        <v>358</v>
      </c>
      <c r="D155" s="13" t="s">
        <v>399</v>
      </c>
      <c r="E155" s="13" t="s">
        <v>360</v>
      </c>
      <c r="F155" s="14">
        <v>1485865.42</v>
      </c>
      <c r="G155" s="12">
        <v>45291</v>
      </c>
      <c r="H155" s="14">
        <v>1485865.42</v>
      </c>
      <c r="I155" s="17"/>
      <c r="J155" s="14">
        <v>1485865.42</v>
      </c>
      <c r="K155" s="17"/>
      <c r="L155" s="18" t="s">
        <v>22</v>
      </c>
      <c r="M155" s="17"/>
    </row>
    <row r="156" spans="1:13" ht="24">
      <c r="A156" s="12">
        <v>45028</v>
      </c>
      <c r="B156" s="12">
        <v>45028</v>
      </c>
      <c r="C156" s="12" t="s">
        <v>361</v>
      </c>
      <c r="D156" s="13" t="s">
        <v>362</v>
      </c>
      <c r="E156" s="13" t="s">
        <v>363</v>
      </c>
      <c r="F156" s="14">
        <v>59000</v>
      </c>
      <c r="G156" s="12">
        <v>45291</v>
      </c>
      <c r="H156" s="14">
        <v>59000</v>
      </c>
      <c r="I156" s="17"/>
      <c r="J156" s="14">
        <v>59000</v>
      </c>
      <c r="K156" s="17"/>
      <c r="L156" s="18" t="s">
        <v>22</v>
      </c>
      <c r="M156" s="17"/>
    </row>
    <row r="157" spans="1:13" ht="24">
      <c r="A157" s="12">
        <v>45028</v>
      </c>
      <c r="B157" s="12">
        <v>45028</v>
      </c>
      <c r="C157" s="12" t="s">
        <v>364</v>
      </c>
      <c r="D157" s="13" t="s">
        <v>362</v>
      </c>
      <c r="E157" s="13" t="s">
        <v>365</v>
      </c>
      <c r="F157" s="14">
        <v>80830</v>
      </c>
      <c r="G157" s="12">
        <v>45291</v>
      </c>
      <c r="H157" s="14">
        <v>80830</v>
      </c>
      <c r="I157" s="17"/>
      <c r="J157" s="14">
        <v>80830</v>
      </c>
      <c r="K157" s="17"/>
      <c r="L157" s="18" t="s">
        <v>22</v>
      </c>
      <c r="M157" s="17"/>
    </row>
    <row r="158" spans="1:13" ht="24">
      <c r="A158" s="12">
        <v>45028</v>
      </c>
      <c r="B158" s="12">
        <v>45028</v>
      </c>
      <c r="C158" s="12" t="s">
        <v>366</v>
      </c>
      <c r="D158" s="13" t="s">
        <v>362</v>
      </c>
      <c r="E158" s="13" t="s">
        <v>365</v>
      </c>
      <c r="F158" s="14">
        <v>82010</v>
      </c>
      <c r="G158" s="12">
        <v>45291</v>
      </c>
      <c r="H158" s="14">
        <v>82010</v>
      </c>
      <c r="I158" s="17"/>
      <c r="J158" s="14">
        <v>82010</v>
      </c>
      <c r="K158" s="17"/>
      <c r="L158" s="18" t="s">
        <v>22</v>
      </c>
      <c r="M158" s="17"/>
    </row>
    <row r="159" spans="1:13">
      <c r="A159" s="12">
        <v>45019</v>
      </c>
      <c r="B159" s="12">
        <v>45019</v>
      </c>
      <c r="C159" s="12" t="s">
        <v>367</v>
      </c>
      <c r="D159" s="13" t="s">
        <v>368</v>
      </c>
      <c r="E159" s="13" t="s">
        <v>369</v>
      </c>
      <c r="F159" s="14">
        <v>88500</v>
      </c>
      <c r="G159" s="12">
        <v>45291</v>
      </c>
      <c r="H159" s="14">
        <v>88500</v>
      </c>
      <c r="I159" s="17"/>
      <c r="J159" s="14">
        <v>88500</v>
      </c>
      <c r="K159" s="17"/>
      <c r="L159" s="18" t="s">
        <v>22</v>
      </c>
      <c r="M159" s="17"/>
    </row>
    <row r="160" spans="1:13" ht="24">
      <c r="A160" s="12">
        <v>45033</v>
      </c>
      <c r="B160" s="12">
        <v>45033</v>
      </c>
      <c r="C160" s="12" t="s">
        <v>370</v>
      </c>
      <c r="D160" s="13" t="s">
        <v>335</v>
      </c>
      <c r="E160" s="13" t="s">
        <v>371</v>
      </c>
      <c r="F160" s="14">
        <v>8372.1</v>
      </c>
      <c r="G160" s="12">
        <v>45291</v>
      </c>
      <c r="H160" s="14">
        <v>8372.1</v>
      </c>
      <c r="I160" s="17"/>
      <c r="J160" s="14">
        <v>8372.1</v>
      </c>
      <c r="K160" s="17"/>
      <c r="L160" s="18" t="s">
        <v>22</v>
      </c>
      <c r="M160" s="17"/>
    </row>
    <row r="161" spans="1:13" ht="24">
      <c r="A161" s="12">
        <v>45033</v>
      </c>
      <c r="B161" s="12">
        <v>45033</v>
      </c>
      <c r="C161" s="12" t="s">
        <v>372</v>
      </c>
      <c r="D161" s="13" t="s">
        <v>335</v>
      </c>
      <c r="E161" s="13" t="s">
        <v>373</v>
      </c>
      <c r="F161" s="14">
        <v>19057</v>
      </c>
      <c r="G161" s="12">
        <v>45291</v>
      </c>
      <c r="H161" s="14">
        <v>19057</v>
      </c>
      <c r="I161" s="17"/>
      <c r="J161" s="14">
        <v>19057</v>
      </c>
      <c r="K161" s="17"/>
      <c r="L161" s="18" t="s">
        <v>22</v>
      </c>
      <c r="M161" s="17"/>
    </row>
    <row r="162" spans="1:13" ht="24">
      <c r="A162" s="12">
        <v>45033</v>
      </c>
      <c r="B162" s="12">
        <v>45033</v>
      </c>
      <c r="C162" s="12" t="s">
        <v>374</v>
      </c>
      <c r="D162" s="13" t="s">
        <v>335</v>
      </c>
      <c r="E162" s="13" t="s">
        <v>375</v>
      </c>
      <c r="F162" s="14">
        <v>9835.2999999999993</v>
      </c>
      <c r="G162" s="12">
        <v>45291</v>
      </c>
      <c r="H162" s="14">
        <v>9835.2999999999993</v>
      </c>
      <c r="I162" s="17"/>
      <c r="J162" s="14">
        <v>9835.2999999999993</v>
      </c>
      <c r="K162" s="17"/>
      <c r="L162" s="18" t="s">
        <v>22</v>
      </c>
      <c r="M162" s="17"/>
    </row>
    <row r="163" spans="1:13" ht="24">
      <c r="A163" s="12">
        <v>45028</v>
      </c>
      <c r="B163" s="12">
        <v>45028</v>
      </c>
      <c r="C163" s="12" t="s">
        <v>355</v>
      </c>
      <c r="D163" s="13" t="s">
        <v>356</v>
      </c>
      <c r="E163" s="13" t="s">
        <v>357</v>
      </c>
      <c r="F163" s="14">
        <v>130390</v>
      </c>
      <c r="G163" s="12">
        <v>45291</v>
      </c>
      <c r="H163" s="14">
        <v>130390</v>
      </c>
      <c r="I163" s="17"/>
      <c r="J163" s="14">
        <v>130390</v>
      </c>
      <c r="K163" s="17"/>
      <c r="L163" s="18" t="s">
        <v>22</v>
      </c>
      <c r="M163" s="17"/>
    </row>
    <row r="164" spans="1:13" ht="48">
      <c r="A164" s="12">
        <v>45034</v>
      </c>
      <c r="B164" s="12">
        <v>45034</v>
      </c>
      <c r="C164" s="12" t="s">
        <v>358</v>
      </c>
      <c r="D164" s="13" t="s">
        <v>359</v>
      </c>
      <c r="E164" s="13" t="s">
        <v>382</v>
      </c>
      <c r="F164" s="14">
        <v>1485865</v>
      </c>
      <c r="G164" s="12">
        <v>45291</v>
      </c>
      <c r="H164" s="14">
        <v>1485865</v>
      </c>
      <c r="I164" s="17"/>
      <c r="J164" s="14">
        <v>1485865</v>
      </c>
      <c r="K164" s="17"/>
      <c r="L164" s="18" t="s">
        <v>22</v>
      </c>
      <c r="M164" s="17"/>
    </row>
    <row r="165" spans="1:13" ht="24">
      <c r="A165" s="12">
        <v>45028</v>
      </c>
      <c r="B165" s="12">
        <v>45028</v>
      </c>
      <c r="C165" s="12" t="s">
        <v>361</v>
      </c>
      <c r="D165" s="13" t="s">
        <v>362</v>
      </c>
      <c r="E165" s="13" t="s">
        <v>383</v>
      </c>
      <c r="F165" s="14">
        <v>59000</v>
      </c>
      <c r="G165" s="12">
        <v>45291</v>
      </c>
      <c r="H165" s="14">
        <v>59000</v>
      </c>
      <c r="I165" s="17"/>
      <c r="J165" s="14">
        <v>59000</v>
      </c>
      <c r="K165" s="17"/>
      <c r="L165" s="18" t="s">
        <v>22</v>
      </c>
      <c r="M165" s="17"/>
    </row>
    <row r="166" spans="1:13" ht="24">
      <c r="A166" s="12">
        <v>45028</v>
      </c>
      <c r="B166" s="12">
        <v>45028</v>
      </c>
      <c r="C166" s="12" t="s">
        <v>364</v>
      </c>
      <c r="D166" s="13" t="s">
        <v>362</v>
      </c>
      <c r="E166" s="13" t="s">
        <v>384</v>
      </c>
      <c r="F166" s="14">
        <v>80830</v>
      </c>
      <c r="G166" s="12">
        <v>45291</v>
      </c>
      <c r="H166" s="14">
        <v>80830</v>
      </c>
      <c r="I166" s="17"/>
      <c r="J166" s="14">
        <v>80830</v>
      </c>
      <c r="K166" s="17"/>
      <c r="L166" s="18" t="s">
        <v>22</v>
      </c>
      <c r="M166" s="17"/>
    </row>
    <row r="167" spans="1:13" ht="24">
      <c r="A167" s="12">
        <v>45028</v>
      </c>
      <c r="B167" s="12">
        <v>45028</v>
      </c>
      <c r="C167" s="12" t="s">
        <v>366</v>
      </c>
      <c r="D167" s="13" t="s">
        <v>362</v>
      </c>
      <c r="E167" s="13" t="s">
        <v>385</v>
      </c>
      <c r="F167" s="14">
        <v>82010</v>
      </c>
      <c r="G167" s="12">
        <v>45291</v>
      </c>
      <c r="H167" s="14">
        <v>82010</v>
      </c>
      <c r="I167" s="17"/>
      <c r="J167" s="14">
        <v>82010</v>
      </c>
      <c r="K167" s="17"/>
      <c r="L167" s="18" t="s">
        <v>22</v>
      </c>
      <c r="M167" s="17"/>
    </row>
    <row r="168" spans="1:13" ht="24">
      <c r="A168" s="12">
        <v>45019</v>
      </c>
      <c r="B168" s="12">
        <v>45019</v>
      </c>
      <c r="C168" s="12" t="s">
        <v>367</v>
      </c>
      <c r="D168" s="13" t="s">
        <v>368</v>
      </c>
      <c r="E168" s="13" t="s">
        <v>386</v>
      </c>
      <c r="F168" s="14">
        <v>88500</v>
      </c>
      <c r="G168" s="12">
        <v>45291</v>
      </c>
      <c r="H168" s="14">
        <v>88500</v>
      </c>
      <c r="I168" s="17"/>
      <c r="J168" s="14">
        <v>88500</v>
      </c>
      <c r="K168" s="17"/>
      <c r="L168" s="18" t="s">
        <v>22</v>
      </c>
      <c r="M168" s="17"/>
    </row>
    <row r="169" spans="1:13" ht="24">
      <c r="A169" s="12">
        <v>45033</v>
      </c>
      <c r="B169" s="12">
        <v>45033</v>
      </c>
      <c r="C169" s="12" t="s">
        <v>370</v>
      </c>
      <c r="D169" s="13" t="s">
        <v>335</v>
      </c>
      <c r="E169" s="13" t="s">
        <v>387</v>
      </c>
      <c r="F169" s="14">
        <v>8372.1</v>
      </c>
      <c r="G169" s="12">
        <v>45291</v>
      </c>
      <c r="H169" s="14">
        <v>8372.1</v>
      </c>
      <c r="I169" s="17"/>
      <c r="J169" s="14">
        <v>8372.1</v>
      </c>
      <c r="K169" s="17"/>
      <c r="L169" s="18" t="s">
        <v>22</v>
      </c>
      <c r="M169" s="17"/>
    </row>
    <row r="170" spans="1:13" ht="24">
      <c r="A170" s="12">
        <v>45033</v>
      </c>
      <c r="B170" s="12">
        <v>45033</v>
      </c>
      <c r="C170" s="12" t="s">
        <v>372</v>
      </c>
      <c r="D170" s="13" t="s">
        <v>335</v>
      </c>
      <c r="E170" s="13" t="s">
        <v>388</v>
      </c>
      <c r="F170" s="14">
        <v>19057</v>
      </c>
      <c r="G170" s="12">
        <v>45291</v>
      </c>
      <c r="H170" s="14">
        <v>18057</v>
      </c>
      <c r="I170" s="17"/>
      <c r="J170" s="14">
        <v>19057</v>
      </c>
      <c r="K170" s="17"/>
      <c r="L170" s="18" t="s">
        <v>22</v>
      </c>
      <c r="M170" s="17"/>
    </row>
    <row r="171" spans="1:13" ht="24">
      <c r="A171" s="12">
        <v>45033</v>
      </c>
      <c r="B171" s="12">
        <v>45033</v>
      </c>
      <c r="C171" s="12" t="s">
        <v>374</v>
      </c>
      <c r="D171" s="13" t="s">
        <v>335</v>
      </c>
      <c r="E171" s="13" t="s">
        <v>389</v>
      </c>
      <c r="F171" s="14">
        <v>9835.2999999999993</v>
      </c>
      <c r="G171" s="12">
        <v>45291</v>
      </c>
      <c r="H171" s="14">
        <v>9835.2999999999993</v>
      </c>
      <c r="I171" s="17"/>
      <c r="J171" s="14">
        <v>9835.2999999999993</v>
      </c>
      <c r="K171" s="17"/>
      <c r="L171" s="18" t="s">
        <v>22</v>
      </c>
      <c r="M171" s="17"/>
    </row>
    <row r="172" spans="1:13" ht="24">
      <c r="A172" s="12">
        <v>45028</v>
      </c>
      <c r="B172" s="12">
        <v>45028</v>
      </c>
      <c r="C172" s="12" t="s">
        <v>390</v>
      </c>
      <c r="D172" s="13" t="s">
        <v>391</v>
      </c>
      <c r="E172" s="13" t="s">
        <v>392</v>
      </c>
      <c r="F172" s="14">
        <v>537305.92000000004</v>
      </c>
      <c r="G172" s="12">
        <v>45291</v>
      </c>
      <c r="H172" s="14">
        <v>537305.92000000004</v>
      </c>
      <c r="I172" s="17"/>
      <c r="J172" s="14">
        <v>537305.92000000004</v>
      </c>
      <c r="K172" s="17"/>
      <c r="L172" s="18" t="s">
        <v>22</v>
      </c>
      <c r="M172" s="17"/>
    </row>
    <row r="173" spans="1:13" ht="24">
      <c r="A173" s="12">
        <v>45045</v>
      </c>
      <c r="B173" s="12">
        <v>45045</v>
      </c>
      <c r="C173" s="12" t="s">
        <v>393</v>
      </c>
      <c r="D173" s="13" t="s">
        <v>134</v>
      </c>
      <c r="E173" s="13" t="s">
        <v>403</v>
      </c>
      <c r="F173" s="14">
        <v>65208.12</v>
      </c>
      <c r="G173" s="12">
        <v>45291</v>
      </c>
      <c r="H173" s="14">
        <v>65208.12</v>
      </c>
      <c r="I173" s="17"/>
      <c r="J173" s="14">
        <v>65208.12</v>
      </c>
      <c r="K173" s="17"/>
      <c r="L173" s="18" t="s">
        <v>22</v>
      </c>
      <c r="M173" s="17"/>
    </row>
    <row r="174" spans="1:13" ht="24">
      <c r="A174" s="12">
        <v>45044</v>
      </c>
      <c r="B174" s="12">
        <v>45044</v>
      </c>
      <c r="C174" s="12" t="s">
        <v>394</v>
      </c>
      <c r="D174" s="13" t="s">
        <v>134</v>
      </c>
      <c r="E174" s="13" t="s">
        <v>395</v>
      </c>
      <c r="F174" s="14">
        <v>123984</v>
      </c>
      <c r="G174" s="12">
        <v>45291</v>
      </c>
      <c r="H174" s="14">
        <v>123984</v>
      </c>
      <c r="I174" s="17"/>
      <c r="J174" s="14">
        <v>123984</v>
      </c>
      <c r="K174" s="17"/>
      <c r="L174" s="18" t="s">
        <v>22</v>
      </c>
      <c r="M174" s="17"/>
    </row>
    <row r="175" spans="1:13" ht="24">
      <c r="A175" s="12">
        <v>45034</v>
      </c>
      <c r="B175" s="12">
        <v>45034</v>
      </c>
      <c r="C175" s="12" t="s">
        <v>396</v>
      </c>
      <c r="D175" s="13" t="s">
        <v>400</v>
      </c>
      <c r="E175" s="13" t="s">
        <v>402</v>
      </c>
      <c r="F175" s="14">
        <v>191160</v>
      </c>
      <c r="G175" s="12">
        <v>45291</v>
      </c>
      <c r="H175" s="14">
        <v>191160</v>
      </c>
      <c r="I175" s="17"/>
      <c r="J175" s="14">
        <v>191160</v>
      </c>
      <c r="K175" s="17"/>
      <c r="L175" s="18" t="s">
        <v>22</v>
      </c>
      <c r="M175" s="17"/>
    </row>
    <row r="176" spans="1:13" ht="36">
      <c r="A176" s="12">
        <v>45040</v>
      </c>
      <c r="B176" s="12">
        <v>45040</v>
      </c>
      <c r="C176" s="12" t="s">
        <v>398</v>
      </c>
      <c r="D176" s="13" t="s">
        <v>401</v>
      </c>
      <c r="E176" s="13" t="s">
        <v>404</v>
      </c>
      <c r="F176" s="14">
        <v>59000</v>
      </c>
      <c r="G176" s="12">
        <v>45291</v>
      </c>
      <c r="H176" s="14">
        <v>59000</v>
      </c>
      <c r="I176" s="17"/>
      <c r="J176" s="14">
        <v>59000</v>
      </c>
      <c r="K176" s="17"/>
      <c r="L176" s="18" t="s">
        <v>22</v>
      </c>
      <c r="M176" s="17"/>
    </row>
    <row r="177" spans="1:13" ht="36">
      <c r="A177" s="12">
        <v>45034</v>
      </c>
      <c r="B177" s="12">
        <v>45034</v>
      </c>
      <c r="C177" s="12" t="s">
        <v>397</v>
      </c>
      <c r="D177" s="13" t="s">
        <v>401</v>
      </c>
      <c r="E177" s="13" t="s">
        <v>405</v>
      </c>
      <c r="F177" s="14" t="s">
        <v>406</v>
      </c>
      <c r="G177" s="12">
        <v>45291</v>
      </c>
      <c r="H177" s="14" t="s">
        <v>406</v>
      </c>
      <c r="I177" s="17"/>
      <c r="J177" s="14" t="s">
        <v>406</v>
      </c>
      <c r="K177" s="17"/>
      <c r="L177" s="18" t="s">
        <v>22</v>
      </c>
      <c r="M177" s="17"/>
    </row>
    <row r="178" spans="1:13" ht="24.75" thickBot="1">
      <c r="A178" s="12">
        <v>45041</v>
      </c>
      <c r="B178" s="12">
        <v>45041</v>
      </c>
      <c r="C178" s="12" t="s">
        <v>407</v>
      </c>
      <c r="D178" s="13" t="s">
        <v>275</v>
      </c>
      <c r="E178" s="13" t="s">
        <v>408</v>
      </c>
      <c r="F178" s="14">
        <v>21889</v>
      </c>
      <c r="G178" s="12">
        <v>45291</v>
      </c>
      <c r="H178" s="14">
        <v>21889</v>
      </c>
      <c r="I178" s="17"/>
      <c r="J178" s="14">
        <v>21889</v>
      </c>
      <c r="K178" s="17"/>
      <c r="L178" s="18" t="s">
        <v>22</v>
      </c>
      <c r="M178" s="17"/>
    </row>
    <row r="179" spans="1:13" ht="15.75" thickBot="1">
      <c r="E179" s="19" t="s">
        <v>23</v>
      </c>
      <c r="F179" s="20">
        <f>SUM(F19:F177)</f>
        <v>34162860.562000014</v>
      </c>
      <c r="H179" s="20">
        <f>SUM(H19:H177)</f>
        <v>34161860.562000014</v>
      </c>
      <c r="J179" s="20">
        <f>SUM(J19:J177)</f>
        <v>34162860.562000014</v>
      </c>
    </row>
  </sheetData>
  <mergeCells count="10">
    <mergeCell ref="C17:C18"/>
    <mergeCell ref="D17:D18"/>
    <mergeCell ref="E17:E18"/>
    <mergeCell ref="K17:M17"/>
    <mergeCell ref="A10:M10"/>
    <mergeCell ref="A11:M11"/>
    <mergeCell ref="A12:M12"/>
    <mergeCell ref="A13:M13"/>
    <mergeCell ref="A14:M14"/>
    <mergeCell ref="A15:M15"/>
  </mergeCells>
  <pageMargins left="0.7" right="0.7" top="0.75" bottom="0.75" header="0.3" footer="0.3"/>
  <pageSetup scale="90" fitToWidth="0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2023-05-09T15:13:19Z</cp:lastPrinted>
  <dcterms:created xsi:type="dcterms:W3CDTF">2022-02-03T11:35:26Z</dcterms:created>
  <dcterms:modified xsi:type="dcterms:W3CDTF">2023-05-09T15:13:50Z</dcterms:modified>
</cp:coreProperties>
</file>