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ABRIL-JUNIO\CUENTAS X PAGAR\"/>
    </mc:Choice>
  </mc:AlternateContent>
  <bookViews>
    <workbookView xWindow="0" yWindow="0" windowWidth="28800" windowHeight="11655" firstSheet="5" activeTab="5"/>
  </bookViews>
  <sheets>
    <sheet name="Hoja1 (3)" sheetId="4" state="hidden" r:id="rId1"/>
    <sheet name="Hoja1 (2)" sheetId="2" state="hidden" r:id="rId2"/>
    <sheet name="Hoja1 (6)" sheetId="8" state="hidden" r:id="rId3"/>
    <sheet name="Hoja1 (5)" sheetId="7" state="hidden" r:id="rId4"/>
    <sheet name="Hoja1 (4)" sheetId="6" state="hidden" r:id="rId5"/>
    <sheet name="Hoja1" sheetId="1" r:id="rId6"/>
    <sheet name="Hoja2" sheetId="5" state="hidden" r:id="rId7"/>
  </sheets>
  <definedNames>
    <definedName name="_xlnm._FilterDatabase" localSheetId="5" hidden="1">Hoja1!$A$12:$E$67</definedName>
    <definedName name="_xlnm._FilterDatabase" localSheetId="1" hidden="1">'Hoja1 (2)'!$A$12:$E$54</definedName>
    <definedName name="_xlnm._FilterDatabase" localSheetId="0" hidden="1">'Hoja1 (3)'!$A$12:$E$54</definedName>
    <definedName name="_xlnm._FilterDatabase" localSheetId="4" hidden="1">'Hoja1 (4)'!$A$12:$E$54</definedName>
    <definedName name="_xlnm._FilterDatabase" localSheetId="3" hidden="1">'Hoja1 (5)'!$A$12:$E$48</definedName>
    <definedName name="_xlnm._FilterDatabase" localSheetId="2" hidden="1">'Hoja1 (6)'!$A$12:$E$48</definedName>
    <definedName name="_xlnm.Print_Area" localSheetId="5">Hoja1!$A$1:$E$82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8" i="1" l="1"/>
  <c r="A68" i="1"/>
  <c r="E51" i="8"/>
  <c r="E49" i="7" l="1"/>
  <c r="E65" i="6" l="1"/>
  <c r="E55" i="4" l="1"/>
  <c r="E55" i="2" l="1"/>
</calcChain>
</file>

<file path=xl/sharedStrings.xml><?xml version="1.0" encoding="utf-8"?>
<sst xmlns="http://schemas.openxmlformats.org/spreadsheetml/2006/main" count="847" uniqueCount="514">
  <si>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</si>
  <si>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</si>
  <si>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</si>
  <si>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</si>
  <si>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</si>
  <si>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</si>
  <si>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</si>
  <si>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</si>
  <si>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</si>
  <si>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</si>
  <si>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B1500000479</t>
  </si>
  <si>
    <t>B1500000480</t>
  </si>
  <si>
    <t>B1500000668</t>
  </si>
  <si>
    <t>MATENIMIENTO OPERATIVO &amp;REPARACION</t>
  </si>
  <si>
    <t>COMP. DE EQUIPOS P/ SER UTILIZAD. EN LA ESC. VOC.  BANI.SEGUN CONV. 001-23 DE EST. D.R.S</t>
  </si>
  <si>
    <t>B1500001057</t>
  </si>
  <si>
    <t>bh MOVILIARIO</t>
  </si>
  <si>
    <t>COMP. SILLON  PARA  USO  DEL ENC. DE OFIC. SAT. SUR  BAJ. RESP. DE ESTA D.R.S</t>
  </si>
  <si>
    <t>B1500001104</t>
  </si>
  <si>
    <t>2P TECHNOLOGY SRL</t>
  </si>
  <si>
    <t>COMP. DE PROYECTOR  PARA SER. UTILIZAD.EN EL DEPARTAMENTO DE SERV. EMRESARIALES DE EST. D.R.S</t>
  </si>
  <si>
    <t>B1500002429</t>
  </si>
  <si>
    <t>MOLINO DEPORTIVO</t>
  </si>
  <si>
    <t>COMPRA  DE PELOTAS PARA EL EQUIPO DE SOFTBALL Y BASKET DE EST. D.R.S</t>
  </si>
  <si>
    <t>B1500005286</t>
  </si>
  <si>
    <t>SUPERMERCADO J &amp; M</t>
  </si>
  <si>
    <t>COMP. DE AZUCAR P/ SER. UTILIZAD.  EN LA COCINA DE EST. D.R.S</t>
  </si>
  <si>
    <t>B1500005275</t>
  </si>
  <si>
    <t>B1500005276</t>
  </si>
  <si>
    <t>COMP. DE MAT.  DE LIMPIEZA P/ SER. UTILIZAD. EN EST. D.R.S</t>
  </si>
  <si>
    <t>B1500005274</t>
  </si>
  <si>
    <t>COMP. DE INGREDIENTES P/ TE P/ SER. UTILIZAD. EN EST. D.R.S</t>
  </si>
  <si>
    <t>B450000000011</t>
  </si>
  <si>
    <t>WURTH</t>
  </si>
  <si>
    <t>COMP. DE EQUIPOS Y HERRAMIENTAS PARA  LA ESCUELA VOC. BARAHONA SEG. CONV. 003-2023.D.R.S</t>
  </si>
  <si>
    <t>B1500001687</t>
  </si>
  <si>
    <t>REPUESTO EDUARDO BANI.</t>
  </si>
  <si>
    <t>COMP. DE LUBRICANTES P/SER UTILIZADOS  EN LA ESC. VOC. BARAHONA. SERGUN CONV.0032023 BAJ. D.R.S</t>
  </si>
  <si>
    <t>B1500001686</t>
  </si>
  <si>
    <t>COMP. DE LUBRICANTES P/SER UTILIZADOS  EN LA ESC. VOC. DUVERGE SERGUN CONV.0062023 BAJ. D.R.S</t>
  </si>
  <si>
    <t>B1500019851</t>
  </si>
  <si>
    <t>BELTA COMERCIAL</t>
  </si>
  <si>
    <t>SERV. DE MANT. PREVENTIV. PARA  LA JEET TOYOTA  PLACA #G-664854 DE EST. D.R.S</t>
  </si>
  <si>
    <t>B1500000827</t>
  </si>
  <si>
    <t>SENASE (SERVICIO NAC. SEG. INT.)</t>
  </si>
  <si>
    <t>SERV. DE VIGILANCIA CORRESPONDIENT. AL MES DE ENERO/2024 OFIC. SAT. BARAHONA.BAJ. D.R.S</t>
  </si>
  <si>
    <t>B1500000826</t>
  </si>
  <si>
    <t>SERV. DE VIGILANCIA CORRESPONDIENT. AL MES DE ENERO/2024 (ZONA SUR SAN JUAN)BAJ. D.R.S</t>
  </si>
  <si>
    <t>B1500005268</t>
  </si>
  <si>
    <t>SERV. POR COMP. P/ATENCION A RELACIONADOS  DE LA DIRECCION DE EST. D.R.S</t>
  </si>
  <si>
    <t>B1500000001</t>
  </si>
  <si>
    <t>LEONARDO LARA  RAMIREZ.</t>
  </si>
  <si>
    <t>SERV.  DE INST.  DE MANPARA  P/ TALL. MOV. PANAD. Y REPOST.  DE EST. D.R.SCTA.7303-05-09-03-00-24)</t>
  </si>
  <si>
    <t>B1500000005</t>
  </si>
  <si>
    <t>SERV.DE MANO DE OBRA  P/ LA CONFECCION  E INSTALACIO DE TAPA  DE DESAGUE EN ESTA. D.R.S</t>
  </si>
  <si>
    <t>B1500000212</t>
  </si>
  <si>
    <t>ROLANDO ALCIDES OVIEDO GIL.</t>
  </si>
  <si>
    <t>SERV. DE MANO DE OBRA P/PINTURA EN DIFERENTES AREAS DE EST. D.R.S</t>
  </si>
  <si>
    <t>B1500014149</t>
  </si>
  <si>
    <t>VIAMAR,SA.</t>
  </si>
  <si>
    <t>SERV. DE MANTENIMIENTO PREVENTIVO Y CORRECTIVO P/ LA CAMIONETA FORD RANGE PLAC EL-07261 D.R.S</t>
  </si>
  <si>
    <t>B1500000020</t>
  </si>
  <si>
    <t>TAG ELECTRONICA</t>
  </si>
  <si>
    <t>SERV. DE INST. DE CONTROLES DE ACCESO EN LA DIFERENT. AREAS INCLUY.MAT.  D.R.S</t>
  </si>
  <si>
    <t>B1500004026</t>
  </si>
  <si>
    <t>SUPER EVEREST</t>
  </si>
  <si>
    <t>SERV. POR COMP. DE MAT. P/ATENCION A RELACIONADO OFIC. SAT. BARAHONA BAJ. D.R.S</t>
  </si>
  <si>
    <t>B1500000264</t>
  </si>
  <si>
    <t>EL RELAMPAGO</t>
  </si>
  <si>
    <t>SERV. MANT. PREVENTIVO(LIMP.,DESINFECCION, E IMPERMEABILIZACION CISTERNA) DICIEMB.2023.D.R.S</t>
  </si>
  <si>
    <t>B1500000339</t>
  </si>
  <si>
    <t>JULIO COLON &amp; ASOCIADOS</t>
  </si>
  <si>
    <t>SERV. MANT. DE AIRE ACONDICIONADOS CORRESPOND.  AL MES DE ENERO/2024 A LAS UNIDADES DE. D.R.S</t>
  </si>
  <si>
    <t>B1500000341</t>
  </si>
  <si>
    <t>SERV.MANT. DE AIRE ACONDICIONADOS DE LA OFIC. SAT. BARAHONA. BAJ. RESP. ESTA. D.R.S</t>
  </si>
  <si>
    <t>B1500000340</t>
  </si>
  <si>
    <t>SERV. MANT. DE AIRE ACONDICIONADOS CORRESPOND.  AL MES DE ENERO/2024 OFIC. SAN JUAN . D.R.S</t>
  </si>
  <si>
    <t>B1500000476</t>
  </si>
  <si>
    <t>CENTRO AUTOMOTRIZ KENIMAX.</t>
  </si>
  <si>
    <t>SERV. MANT.  PREVENTIV P/ LA CAMIONETA ISUZU D-MAX PLACA#EL-06330 EST. D.R.S</t>
  </si>
  <si>
    <t xml:space="preserve">SERV.MANT. PREVENTIVO Y CORRETIVO P/LA CAMIONETA ISUZU D-MAX PLACA#EL-06641 OFIC. BARAHONA </t>
  </si>
  <si>
    <t>SERV.MANT.PREVENTIVO Y CORRECTIVO P/ LA CAMIONETA MAZDA PLACA#EL-06471. BAHONA. BAJ. D.R.S</t>
  </si>
  <si>
    <t>B1500000521</t>
  </si>
  <si>
    <t>CEO SOLUTIONS &amp; CO.</t>
  </si>
  <si>
    <t>SERV. DE FUMIGACION  CORRESP. AL MES ENERO/2024 EN OFIC. SAT. BARAHONA BAJ. G.R.S.</t>
  </si>
  <si>
    <t>B1500000523</t>
  </si>
  <si>
    <t>SERV. DE FUMIGACION  CORRESP. AL MES ENERO/2024 EN DIFERENT. ARES DE EST. D.R.S</t>
  </si>
  <si>
    <t>B1500000522</t>
  </si>
  <si>
    <t>SERV.DE FUMIGACION CORRESP. AL MES DE ENERO/2024 EN DIF. AREA OFIC. SAT. SAN JUAN BAJ. D.R.S</t>
  </si>
  <si>
    <t>B1500000045</t>
  </si>
  <si>
    <t>RAMON AUGUSTO ACEVEDO MARTINEZ</t>
  </si>
  <si>
    <t>SERV.DE MANT. PREVENTIVO PARA  EL MINIBUS PLACA #EL-00974 DE EST. D.R.S</t>
  </si>
  <si>
    <t>B1500000041</t>
  </si>
  <si>
    <t>SERV. DE MANT. PREVENTIV. P/LA CAMIONETA ISUZU KB   PLACA #EL-00549 DE EST. D.R.S</t>
  </si>
  <si>
    <t>B1500000042</t>
  </si>
  <si>
    <t>SERV. DE MANT. PREVENTIVO P/LA CAMIONETA ISUZU D-MAX PLACA#EL-06330</t>
  </si>
  <si>
    <t>B1500000043</t>
  </si>
  <si>
    <t>SERV. DE MANT.PREVENTIVO P/LA CAMIONETA ISUZU D-MAX PLACA #EL-06273 DE  ESTA D.R.S</t>
  </si>
  <si>
    <t>B1500000044</t>
  </si>
  <si>
    <t>SERV. DE MANT. PREVENTIVO P/LA CAMIONETA TOYOTA HILUX PLACA#EL-06340 DE EST. D.R.S</t>
  </si>
  <si>
    <t>B1500000048</t>
  </si>
  <si>
    <t>SERV. DE MANT. PREVENTIV.P/EL CARRO TOYOTA YARIS PLACA#EA-00083, DE EST. D.R.S</t>
  </si>
  <si>
    <t>B1500000047</t>
  </si>
  <si>
    <t>SERV. DE MANT.CORRECTIVO P/ LA CAMIONETA ISUZU KB PLACA#EL-00549 DE EST. D.R.S</t>
  </si>
  <si>
    <t>B1500000049</t>
  </si>
  <si>
    <t>SERV. DE MANT.PREVENTIVO P/LA CAMIONETA TOYOTA HILUX PLACA #EL-06340 DE  ESTA D.R.S</t>
  </si>
  <si>
    <t>B1500000046</t>
  </si>
  <si>
    <t>SERV. DE MANT.PREVENTIV. P/ LA CAMIONETA ISUZU D-MAX PLACA# EL-06273 DE EST. D.R.S</t>
  </si>
  <si>
    <t>B1500004066</t>
  </si>
  <si>
    <t>DISTRIBUIDORA UNIVERSAL,</t>
  </si>
  <si>
    <t>SERV. DE MANT. PREVENTIVO A LA IMPRESORA DE GESTION HUMANA(LASER JET MFP 521 DN., D.R.S</t>
  </si>
  <si>
    <t>PAGO A PROVEEDORES DRS FEBRERO 2024</t>
  </si>
  <si>
    <t>EMPRESA MILANESE</t>
  </si>
  <si>
    <t>PAGO A PROVEEDORES DRS MAYO 2024</t>
  </si>
  <si>
    <t>B1500001166</t>
  </si>
  <si>
    <t>2P TECHNOLOGY.</t>
  </si>
  <si>
    <t>TONERS P/SER UTILIZAD. EN LA SAT,SUR-SAN JUAN D.R.S</t>
  </si>
  <si>
    <t>B1500001168</t>
  </si>
  <si>
    <t>TONERS P/SER UTILIZAD.  EN FORM. VIRTUAL Y TECN. EN ESTA D.R.S</t>
  </si>
  <si>
    <t>B1500000829</t>
  </si>
  <si>
    <t>FARMACIA RAMIREZ</t>
  </si>
  <si>
    <t>MAT. P/STOCK DEL ALMACEN  EN CURSOS DE ESTA D.R.S</t>
  </si>
  <si>
    <t>B1500000830</t>
  </si>
  <si>
    <t>MAT.P/STOCK DEL ALMACEN EN CURSOS DE EST. D.R.S</t>
  </si>
  <si>
    <t>B1500000449</t>
  </si>
  <si>
    <t xml:space="preserve">D&amp;G MERCANTIL </t>
  </si>
  <si>
    <t>COMPLETIV.MAT. P/STOCK DEL ALMACEN  EB CURSOS DE EST. D.R.S</t>
  </si>
  <si>
    <t>B1500000471</t>
  </si>
  <si>
    <t>ILC OFFICE SUPPLIES</t>
  </si>
  <si>
    <t>COMP. DE PAPEL BOND P/ USO DE LA FOTOCOPIADORA DE LAS SECC. DE ARCHIVO Y CORESP.</t>
  </si>
  <si>
    <t>B1500001164</t>
  </si>
  <si>
    <t>REPUESTO CASANDRA</t>
  </si>
  <si>
    <t>BATERIA P/SER UTILIZADAS EN EL CABEZOTE HYUDAI PLACA EL-07895 D.R.S</t>
  </si>
  <si>
    <t>B1500001149</t>
  </si>
  <si>
    <t>PARA USO DE LA FLOTILLA DE VEHICULO DE ESTA D.R.S</t>
  </si>
  <si>
    <t>B1500001151</t>
  </si>
  <si>
    <t>B1500000664</t>
  </si>
  <si>
    <t>R&amp;R COMPUT SERVICE</t>
  </si>
  <si>
    <t>COMPLETIV. TONERS P/ LAS DIFERENTES IMPRESORAS OFIC. SAT. OESTE.</t>
  </si>
  <si>
    <t>B1500005558</t>
  </si>
  <si>
    <t>SUPERMERCADO J&amp;M.</t>
  </si>
  <si>
    <t>COMP. MAT. P/STOCK EN AREA COCINA /REPOSTERIA DE EST. D.R.S</t>
  </si>
  <si>
    <t>B1500005559</t>
  </si>
  <si>
    <t>B1500005562</t>
  </si>
  <si>
    <t>B1500005564</t>
  </si>
  <si>
    <t>B1500000663</t>
  </si>
  <si>
    <t>ACCESORIO P/USO DE LA D.R.S Y SUS DEPENDENCIA.</t>
  </si>
  <si>
    <t>B1500005563</t>
  </si>
  <si>
    <t>MAT. PARA  STOCK DEL ALMACEN  CURSOS DE ESTA D.R.S</t>
  </si>
  <si>
    <t>B1500005569</t>
  </si>
  <si>
    <t>B1500005568</t>
  </si>
  <si>
    <t>B1500005572</t>
  </si>
  <si>
    <t>B1500005571</t>
  </si>
  <si>
    <t>B1500005573</t>
  </si>
  <si>
    <t>MAT.PARA STOCK DEL ALMACEN  CURSOS DE ESTA. D.R.S</t>
  </si>
  <si>
    <t>B1500005574</t>
  </si>
  <si>
    <t>COM. AZUCAR P/USO DE LA COCINA  DE ESTA D.R.S</t>
  </si>
  <si>
    <t>B1500005567</t>
  </si>
  <si>
    <t>COMP. MAT. P/STOCK DEL ALMACEN EN FCC ARTE CULINARIO EN CT. AZUA D.R.S</t>
  </si>
  <si>
    <t>B1500005576</t>
  </si>
  <si>
    <t>COMPLETIV.  COMP. MAT. P/STOCK DEL ALMACEN  EN FCC DE GASTRONOMIA D.R.S</t>
  </si>
  <si>
    <t>B1500005577</t>
  </si>
  <si>
    <t>COMPLETIV. COMP. P/SYOCK DEL ALMACEN  EN CAMARERO DE REST. ENESTA D.R.S</t>
  </si>
  <si>
    <t>B1500005579</t>
  </si>
  <si>
    <t>B1500000068</t>
  </si>
  <si>
    <t>SERV. MANTENIMIENTO CORRECTIV. A LA CAMIONETA FORD RANGE PLAC. EL-07261 DE EST. D.R.S</t>
  </si>
  <si>
    <t>B1500000067</t>
  </si>
  <si>
    <t>SERV. MANTENIMIENTO PREVENTIV. AL MINIBUS HYUNDAI PLACA EL-00974 DE EST. D.R.S</t>
  </si>
  <si>
    <t>B1500000069</t>
  </si>
  <si>
    <t>SERV.MAT. PREV. Y CORRECTIVO  A LA CAMIONETA IZUSO D-MAX EL-06341 OFIC. SAT. OEST. BAJ. D.R.S</t>
  </si>
  <si>
    <t>B1500000066</t>
  </si>
  <si>
    <t xml:space="preserve">SER.MAT. PREV.A LA CAMIONETA ISUZU D-MAX EL-06341 DE OFIC. SAT. OEST. BAHONA D.R.S </t>
  </si>
  <si>
    <t>B1500000065</t>
  </si>
  <si>
    <t>SERV.MAT. PREV. Y CORRECTIVO Y PREVENTIVO A LA CAMIONETA NISSAN FRONTIER EL-06254 OFIC. SAT. OEST. BAJ. D.R.S</t>
  </si>
  <si>
    <t>B1500003302</t>
  </si>
  <si>
    <t>BENZAN  AUTO IMPORT.</t>
  </si>
  <si>
    <t>SERV. LAV. COMPLET.CAMIONETA MAZDA EXO EL-08736 NISSAN DE FLOTILL. VEHIC. OFIC,. SAT. S.JUAN D.R.S</t>
  </si>
  <si>
    <t>B1500011493</t>
  </si>
  <si>
    <t>SERV. DE AGUA EMBOTELLADA P/ EL PERSONAL OFIC. SAT. BAJ. EST. D.R.S</t>
  </si>
  <si>
    <t>B1500002374</t>
  </si>
  <si>
    <t>RESTAURANT NINI(MIRIAN PEÑA MONT.)</t>
  </si>
  <si>
    <t>SERV. DE DESAYUNO Y ALMUERZO EN APOYO  AEVALUACION  AGRICOLA OFIC. SAT. SUR. D.R.S</t>
  </si>
  <si>
    <t>B1500002373</t>
  </si>
  <si>
    <t>SERV.DE DESAYUNO Y ALMUERZO EN  APOYO A EVALUACION  DE FARMACIA EN OFIC. SAT. S.JUAN D.R.S</t>
  </si>
  <si>
    <t>B1500002371</t>
  </si>
  <si>
    <t>SERV.DE DESAYUNO Y ALMUERZO EN  APOYO A EVALUACION  DE IMÁGENES MEDICA  EN OFIC. SAT. S.JUAN D.R.S</t>
  </si>
  <si>
    <t>B1500002372</t>
  </si>
  <si>
    <t>SERV.DE DESAYUNO Y ALMUERZO  EN APOYO  A EVALUACION DE FARMACIA OFIC. SAT. S. JUAN D.R.S</t>
  </si>
  <si>
    <t>B1500002024</t>
  </si>
  <si>
    <t>SERV.DE ALMUERZO INSTITUCIONAL  P/ EL PERSONAL  DE OFIC.  SAT. S.JUAN .D.R.S</t>
  </si>
  <si>
    <t>B1500001150</t>
  </si>
  <si>
    <t>MAT. P/ STOCK DE TRANSPORTACION DE EST. D.R.S</t>
  </si>
  <si>
    <t>B1500000442</t>
  </si>
  <si>
    <t>CK GLOBAL FERRET.SUPLIDORES Y SOLICIONES</t>
  </si>
  <si>
    <t>COMPLET. MAT. P/STOCK DEL ALMACEN EN DE ESTA. D.R.S</t>
  </si>
  <si>
    <t>B1500004494</t>
  </si>
  <si>
    <t>ANTURIANA DOMINICANA</t>
  </si>
  <si>
    <t>COMP. PLANTAS  P/USO DE LAS OFIC. SAT. OEST. BHONA.</t>
  </si>
  <si>
    <t>B1500000754</t>
  </si>
  <si>
    <t>MRO MANTENIMIENTO OPE.&amp; REPARACION</t>
  </si>
  <si>
    <t>COMP. DE HERRAMIENTAS P/SER. UTILIZAD. EN OFIC. SAT. SUR. SAN JUAN .DRS.</t>
  </si>
  <si>
    <t>B1500000757</t>
  </si>
  <si>
    <t xml:space="preserve">COMP. BOMBA P/SER. UTILIZAD. EN EL TALL. DE PROCES. D/ALIM.  EN OFIC.  SAT. SUR </t>
  </si>
  <si>
    <t>B1500000758</t>
  </si>
  <si>
    <t>COMP. ESCALERAS P/USO EN OFIC. SAT. SUR-SAN JUAN  D.R.S</t>
  </si>
  <si>
    <t>B1500000753</t>
  </si>
  <si>
    <t>COMP. ESCALERAS P/USO EN ALMACEN DE EST.  D.R.S</t>
  </si>
  <si>
    <t>B1500000756</t>
  </si>
  <si>
    <t>COMP. BOTIQUINES P/USO DE LA FLOTILLA DE VEHICULOS EN OFIC. SAT. SUR.</t>
  </si>
  <si>
    <t>B1500000755</t>
  </si>
  <si>
    <t>COMP. BOTIQUINES P/FLOTILLA DE VEHICULOS DE EST. D.R.S</t>
  </si>
  <si>
    <t>B1500001165</t>
  </si>
  <si>
    <t>COMP. MAT. Y EQUIP. P/AULAS DEL CT.OFIC. SAT. SUR-SAN JUAN  D.R.S</t>
  </si>
  <si>
    <t>B1500000858</t>
  </si>
  <si>
    <t>LOLA 5 MULTISERVICES</t>
  </si>
  <si>
    <t>COMP.DE MAT. P/STOCK DEL ALMACEN  EN EST. D.R.S</t>
  </si>
  <si>
    <t>B1500001167</t>
  </si>
  <si>
    <t>COMP.  TONERS P/SER UTILIZAD. EN DIVISION DE COMPRAS DE EST. D.R.S</t>
  </si>
  <si>
    <t>B1500000859</t>
  </si>
  <si>
    <t>COMP. SUMADORA P/SER UTILIZADA EN DPTO. DE ADMINISTRATIV. DE EST.D.R.S</t>
  </si>
  <si>
    <t>B1500000078</t>
  </si>
  <si>
    <t>B1500000003</t>
  </si>
  <si>
    <t>B1500005650</t>
  </si>
  <si>
    <t>B1500000477</t>
  </si>
  <si>
    <t>B1500005649</t>
  </si>
  <si>
    <t>B1500001188</t>
  </si>
  <si>
    <t>B1500000438</t>
  </si>
  <si>
    <t>B1500004980</t>
  </si>
  <si>
    <t>B1500005648</t>
  </si>
  <si>
    <t>B1500000475</t>
  </si>
  <si>
    <t>B1500000332</t>
  </si>
  <si>
    <t>B1500000831</t>
  </si>
  <si>
    <t>B1500001182</t>
  </si>
  <si>
    <t>B1500000328</t>
  </si>
  <si>
    <t>B1500000446</t>
  </si>
  <si>
    <t>B1500000474</t>
  </si>
  <si>
    <t>B1500002210</t>
  </si>
  <si>
    <t>B1500001033</t>
  </si>
  <si>
    <t>B1500000002</t>
  </si>
  <si>
    <t>E450000001685</t>
  </si>
  <si>
    <t>B1500000489</t>
  </si>
  <si>
    <t>B1500000490</t>
  </si>
  <si>
    <t>B1500000494</t>
  </si>
  <si>
    <t>B1500000491</t>
  </si>
  <si>
    <t>B1500000492</t>
  </si>
  <si>
    <t>B1500000493</t>
  </si>
  <si>
    <t>B1500001181</t>
  </si>
  <si>
    <t>B1500006552</t>
  </si>
  <si>
    <t>B1500006553</t>
  </si>
  <si>
    <t>B1500005602</t>
  </si>
  <si>
    <t>B1500005584</t>
  </si>
  <si>
    <t>B1500005596</t>
  </si>
  <si>
    <t>B1500005595</t>
  </si>
  <si>
    <t>B1500005601</t>
  </si>
  <si>
    <t>COMBUSTIBLR DEL SUR</t>
  </si>
  <si>
    <t>FULLNAILS SUPLY</t>
  </si>
  <si>
    <t>SUPERMERCADO J&amp; M</t>
  </si>
  <si>
    <t>CC PINTURAS Y MAS</t>
  </si>
  <si>
    <t>MG GENERAL SUPPLY</t>
  </si>
  <si>
    <t>PRISMA FERRETERIA</t>
  </si>
  <si>
    <t>ILC IFFICE SUPPLIES</t>
  </si>
  <si>
    <t>MERCERIA Y VARIEDADES EMA,</t>
  </si>
  <si>
    <t>CDR PRODUCTOS</t>
  </si>
  <si>
    <t>MANOLITO DENTAL</t>
  </si>
  <si>
    <t>FERRETERIA MADETECO</t>
  </si>
  <si>
    <t>INVERSIONES BAUTISTA BERAS.</t>
  </si>
  <si>
    <t xml:space="preserve">FULL NAILS SUPLY </t>
  </si>
  <si>
    <t>INDUSTRIAS  BANILEJAS</t>
  </si>
  <si>
    <t>EM&amp; EMP. MEXICO-DOMINICANA</t>
  </si>
  <si>
    <t>ENCAJE LA ROSARIO</t>
  </si>
  <si>
    <t xml:space="preserve">SERV. COMP. DE GASOIL OPTIMO P/ SER UTILIZAD.  EN LA PLANTA ELECTRICA DE CTJALBERTO.ST.BANI.D.R.S </t>
  </si>
  <si>
    <t>COMP. MAT. P/ STOCK DEL ALMACEN EN APLICACIÓN DE UNAS  ACRILICAS DEEST. D.R.S</t>
  </si>
  <si>
    <t>COMP. MAT. DE ASEO Y LIMP. P/ SER UTILIZAD. POR SERV. GRALES EN ESTA. D.R.S</t>
  </si>
  <si>
    <t>COMP. MAT.  P/STOCK  DEL ALMACEN  EN FCC DE ELECT. EN CT. SAN JUAN. D.R.S</t>
  </si>
  <si>
    <t>COMP. P/ SER UTILIZAD.  EN LA COCINA DE EST. D.R.S</t>
  </si>
  <si>
    <t>COMP. TONERS P/SER UTILIZAD EN FORM. PROF. EN ESTA D.R.S</t>
  </si>
  <si>
    <t>COMP. FUNDAS P/SER UTILIZAD. EN ESTA D.R.S</t>
  </si>
  <si>
    <t>COMP. MAT. P/ STOCK DEL ALMACEN  EN VO PLOMERIA COD. 1368. D.R.S</t>
  </si>
  <si>
    <t>COMPLETIV.  COMP. MAT. P/STOCK DEL ALMACEN  EN ELAB. DE BOCADILLOS D.R.S</t>
  </si>
  <si>
    <t>COMPLETIV.  COMP. MAT. DE PAPELERIA  P/ STOCK DEL  ALMACEN  D.R.S</t>
  </si>
  <si>
    <t>COMP. MAT. P/STOCK EN ELAB. DE ACC P/ EL HOGAR, CABELL Y DETALLES D.R.S</t>
  </si>
  <si>
    <t>COMP. MAT. P/STOCK DE ALMACEN  EN ELAB.VELAS Y VELONES D.R.S</t>
  </si>
  <si>
    <t>COMP. MAT. P/ STOCK DE ALMACEN  EN MASAJE CORPORAL D.R.S</t>
  </si>
  <si>
    <t>COMPLETIV. MAT. Y EQUIPOS P/AULAS DEL CT OFIC. SAT.  SUR SAN JUAN D.R.S</t>
  </si>
  <si>
    <t>COMP. MAT. P/ STOCK DEL ALMACEN BISUTERIA DE EST. D.R.S</t>
  </si>
  <si>
    <t>COMP. MAT. P/ STOCK DE ALMACEN  EN ASISTENC.DENTAL 1250,1399 Y 1403 (ANA Y MARIBEL)BHON. D.R.S</t>
  </si>
  <si>
    <t>COMP. MAT. DE PAPELERIA P/ STOCK DEL ALMACEN  D.R.S</t>
  </si>
  <si>
    <t>COMP. MAT. P/CONSTRUC. E INSTALACION DE TAPA DE REGISTRO EN AREA DE PARQUEO. D.R.S</t>
  </si>
  <si>
    <t>COMP.MAT.P/STOCK DEL ALMACEN EN ASISTENC. DIBUJO DE INT. 1423 (ANACUT.)OFIC. BHONA.D.R.S</t>
  </si>
  <si>
    <t>COMP. MAT. P/ STOCK ALMACEN  EN UÑAS ACRILICA. D.R.S</t>
  </si>
  <si>
    <t>COMP. DE CAFÉ P/ SER UTILIZAD. EN COCINA DE EST. D.R.S</t>
  </si>
  <si>
    <t>COMP.  DE PARAFINA P/ SER. UTILIZAD. EN STOCK DEL ALMACEN  EN VELAS Y VELONES AROMAT. D.R.S</t>
  </si>
  <si>
    <t>COMP. MAT. P/ STOCK DEL ALMACEN  EN FCC MASAJE TERAPEUTICO CORP. (MARIBEL )BARAHONA.</t>
  </si>
  <si>
    <t>COMP.MAT. P/ STOCK  DEL ALMACEN EN SERV. DE MAQUILLAJE D.R.S</t>
  </si>
  <si>
    <t>COMP. MAT. P/STOCK DEL ALMACEN EN CCF. MASAJE TERAPEUTIC. CORP. COD.1478, MARIBEL BHONA.D.R.S</t>
  </si>
  <si>
    <t>COMP. MAT. P/STOCK DEL ALMACEN EN CCF. MASAJE . CORP. COD.0749,JOSMARY RAMIREZ CCT.  .D.R.S</t>
  </si>
  <si>
    <t>COMP. MAT. P/STOCK DEL AÑMACEN EN BELLEZA 1ER. CUAT. 2024 DE ES5T. D.R.S</t>
  </si>
  <si>
    <t>COMP. MAT. P/ STOCK  DEL ALMACEN  EN OP.  BASIC. DE PROG. DE OFIC. COD.13 DE EST. D.R.S</t>
  </si>
  <si>
    <t>COMP. MAT. P/ STOCK DEL ALMACEN EN BISUTERIA DE EST. D.R.S</t>
  </si>
  <si>
    <t>COMP.MAT.P/STOCK DEL ALMACEN EN VELAS Y VELONES AROMATICOS DE ESTA. D.R.S</t>
  </si>
  <si>
    <t>COMP. MAT. P/ STOCK DEL ALMACEN P/ STOCK  DEL ALMACEN  EN CURSOS DEL AREA COCINA/REPOSTERIA D.R.S</t>
  </si>
  <si>
    <t>COMP. MAT. P/STOCK  DEL ALMACEN  EN VO. AGRICOLA COD.1671(ANNY. REQ.252186Y1461,COD.62(JOSE G.REQ.252869</t>
  </si>
  <si>
    <t>COMP. MAT. P/STOCK ALMACEN  EN CURSOS CAMARERO.COD.1376,79(KERELY) BHONA.  D.R.S</t>
  </si>
  <si>
    <t>COMP. MAT. P/STOCK ALMACEN  EN CURSO COCINA(JOSE ABREU)  D.R.S</t>
  </si>
  <si>
    <t>COMP. MAT. P/STOCK ALMACEN EN CURSO COCINA(JOSE ABREU) D.R.S</t>
  </si>
  <si>
    <t>PAGO A PROVEEDORES DRS JUNIO 2024</t>
  </si>
  <si>
    <t>B1500000855</t>
  </si>
  <si>
    <t>B1500001200</t>
  </si>
  <si>
    <t>B1500005712</t>
  </si>
  <si>
    <t>B1500005719</t>
  </si>
  <si>
    <t>B1500005707</t>
  </si>
  <si>
    <t>B1500005709</t>
  </si>
  <si>
    <t>B1500005702</t>
  </si>
  <si>
    <t>B1500005708</t>
  </si>
  <si>
    <t>B1500005699</t>
  </si>
  <si>
    <t>B1500005696</t>
  </si>
  <si>
    <t>B1500005753</t>
  </si>
  <si>
    <t>B1500005754</t>
  </si>
  <si>
    <t>B1500005756</t>
  </si>
  <si>
    <t>B1500005757</t>
  </si>
  <si>
    <t>B1500005755</t>
  </si>
  <si>
    <t>B1500005746</t>
  </si>
  <si>
    <t>B1500005741</t>
  </si>
  <si>
    <t>B1500005742</t>
  </si>
  <si>
    <t>B1500005747</t>
  </si>
  <si>
    <t>B1500000488</t>
  </si>
  <si>
    <t>E450000000605</t>
  </si>
  <si>
    <t>B1500003346</t>
  </si>
  <si>
    <t>B1500005765</t>
  </si>
  <si>
    <t>B1500005768</t>
  </si>
  <si>
    <t>B1500001325</t>
  </si>
  <si>
    <t>B1500001471</t>
  </si>
  <si>
    <t>B1500001207</t>
  </si>
  <si>
    <t>B1500000206</t>
  </si>
  <si>
    <t>B1500000502</t>
  </si>
  <si>
    <t>B1500006586</t>
  </si>
  <si>
    <t>B1500007786</t>
  </si>
  <si>
    <t>B1500001477</t>
  </si>
  <si>
    <t>B1500000647</t>
  </si>
  <si>
    <t>2P TECHNOLOGY</t>
  </si>
  <si>
    <t>BOYER POLANCO &amp; QSOC.</t>
  </si>
  <si>
    <t>DELTA COMERCIAL</t>
  </si>
  <si>
    <t>GRUPOEVEREST.</t>
  </si>
  <si>
    <t>INFORMATIC</t>
  </si>
  <si>
    <t>COMERCIAL BENZAN HERRERA</t>
  </si>
  <si>
    <t>PROLIMDES COMERCIAL</t>
  </si>
  <si>
    <t>SERPRONAL</t>
  </si>
  <si>
    <t>D&amp;G MERCANTIL</t>
  </si>
  <si>
    <t>ENCAJES DE LA ROSARIO</t>
  </si>
  <si>
    <t>ILOFFICE SUPPLIES</t>
  </si>
  <si>
    <t xml:space="preserve">FRANKLIN GOMAS </t>
  </si>
  <si>
    <t>COMP. MEDICAMENTOS P/SER UTILIZADO EN LOS BOTIQUINES DE 0FIC. SAT. SUR.</t>
  </si>
  <si>
    <t>COMPLETIV. SCANNER  P/SIST. DOC. D/GEST. DOC. ARCHI. Y CORRESP. D.R.S</t>
  </si>
  <si>
    <t>COMP. MAT. P/ STOCK DEL ALMACEN EN FCC ARTE CULIN. ELAB. SALSA CALIENTE.</t>
  </si>
  <si>
    <t>COMP. MAT. P/ STOCK DEL  ALMACEN  EN COCINA D.R.S</t>
  </si>
  <si>
    <t>COMPLETIV. MAT. P/ STOCK DEL ALMACEN  EN EST. D.R.S</t>
  </si>
  <si>
    <t>COMPLETIV. MAT. P/ STOCK DEL ALMACEN  EN EL AREA DE COCINA/REPOSTERIA. EST. D.R.S</t>
  </si>
  <si>
    <t>COMP. MAT. P/STOCK DEL ALMACEN  EN COCINA. D.R.S</t>
  </si>
  <si>
    <t>MAT. P/STOCK DEL ALMACEN  EN COCINA  D.R.S</t>
  </si>
  <si>
    <t>COMP. MAT. DEL ALMACEN  EN EL AREA DE BAR Y RESTAURANTES  D.R.S</t>
  </si>
  <si>
    <t>COMP. MAT. P/STOC DEL ALMACEN  Y EN VO DE BAR Y RESTAURANTES D.R.S</t>
  </si>
  <si>
    <t>COMPLETIV. P/STOCK DEL ALMACEN EN FCC ARTE CULIN. D.R.S</t>
  </si>
  <si>
    <t>COMP. MAT. P/STOCK DEL ALMACEN  EN REPOSTERIA DOMESTICA. D.R.S</t>
  </si>
  <si>
    <t>COMP. MAT. P/ STOCK DEL ALMACEN ELAB. DE BOCADILLOS D.R.S</t>
  </si>
  <si>
    <t>COMP. MAT. P/STOCK  DEL ALMACEN  EN EST. D.R.S</t>
  </si>
  <si>
    <t>COMPLETIVO COMP. MAT. P/STOCK DEL AÑMACEN  EN FCC REPOSTERIA MOD.4,5 Y 6 D.R.S</t>
  </si>
  <si>
    <t>COMP. MAT.P/STOCK DEL  ALMACEN EN FCC ARTE CULIN.  MOD.  ELAB.  CULINARIAS BASC.</t>
  </si>
  <si>
    <t>COMP. MAT. P/ STOCK DEL ALMACEN  EN FCC DE GASTRONOMIA MOD. INTROD A LA  GASTRON.</t>
  </si>
  <si>
    <t>COMPLETIV.  COMP. MAT.  DE ASEO Y LIMP. P/STOCK DEL ALMACEN  EN EST. D.R.S</t>
  </si>
  <si>
    <t>SERV. MAT. DE EXTINTORES DE EST. D.R.SCORRESP. AL MES JULIO 2024.</t>
  </si>
  <si>
    <t>SERV.DE MANT.PREVENTIV. A LA JEEPT TOYOTA RAIZE PLACA EG-03424 DE EST. D.R.S</t>
  </si>
  <si>
    <t>COMP. DE AGUA PURIFIC. P/ EL PERSONAL  DE OFIC.  SAT. OEST.  BARAHONA BAJ. D.R.S</t>
  </si>
  <si>
    <t>SERV. MANT. PREVENTIV. A LA IMPRESORA LASER COLOR  HIGH END DE REGISTRO  Y ESTADISTIC. D.R.S</t>
  </si>
  <si>
    <t>COMPLETIVO COMP. MAT. P/STOCK DEL AÑMACEN  EN FCCARTE CULIN D.R.S</t>
  </si>
  <si>
    <t>COMP. MAT. P/STOCK DEL ALMACEN  EN REPOSTERIA D.R.S</t>
  </si>
  <si>
    <t>COMP. MAT. P/INAUGURACION DE PANADERIA  EN ELIAS PIÑAS (FONPER)</t>
  </si>
  <si>
    <t>COMPLETIVO COMP. MAT. P/SER UTILIZ. EN LA COCINA DE ESTA D.R.S</t>
  </si>
  <si>
    <t>COMP. DISCO DURO P/SER UTILIZ. EN  LOS DVR D/LAS CAM. P/LAPTOP OFIC.  SAT. SUR</t>
  </si>
  <si>
    <t>COMP. ESCALERAS P/SER UTILIZAD.  EN SERV. GRALES DE EST. D.R.S</t>
  </si>
  <si>
    <t>COMP. MAT. P/STOCK DEL ALMACEN  EN REP. DE ELECTRODOMESTICOS D.R.S</t>
  </si>
  <si>
    <t>COMPLETIVO COMP. MAT.  P/STOCK DEL ALMACEN EN REP. DE ELECTRODOMEST. D.R.S</t>
  </si>
  <si>
    <t xml:space="preserve"> COMP. MAT.  P/STOCK DEL ALMACEN  EN A/F DE MANUALIDADES  D.R.S</t>
  </si>
  <si>
    <t xml:space="preserve">  COMP. MAT. P/STOCK DEL ALMACEN  EN A/F DE MANUALIDADES  D.R.S</t>
  </si>
  <si>
    <t>COMP. MAT. DE PAPELERIA P/STOCK DEL ALMACEN EN ESTA D.R.S</t>
  </si>
  <si>
    <t>COMP. MAT. P/SER UTILIZ. EN CT. SANTANA PERAVIA. D.R.S</t>
  </si>
  <si>
    <t>COMP.  MAT. P/SER UTILIZ. EN CT. SANTANA PERAVIA D.R.S</t>
  </si>
  <si>
    <t>COMP. GOMAS P/USAR  EN EL CARRO PLAC. EA-00656 DE OFIC. SAT-SUR D.R.S</t>
  </si>
  <si>
    <t>ESTADO CUENTA DE SUPLIDORES DRS JULIO 2024</t>
  </si>
  <si>
    <t>ESTADO CUENTA DE SUPLIDORES DRS JUNIO 2025</t>
  </si>
  <si>
    <t>E450000004033</t>
  </si>
  <si>
    <t>AUTOZAMA</t>
  </si>
  <si>
    <t>SERV. MANT.CORRECTIVO Y PREVENTIV. CAMIONET.PLAC.EL-00642.,CORREG. AIRE ACOND. DAND. PROB.AL ENCEND. BAJ. D.R.S</t>
  </si>
  <si>
    <t>B1500000910</t>
  </si>
  <si>
    <t>MEDINA MEATS SHOP</t>
  </si>
  <si>
    <t>SERV. DE REFRIG. Y ALMUERZO P/COMISION EVAL. EN VENTAS EN FLALAN  BANI. BAJ. D.R.S.</t>
  </si>
  <si>
    <t>B1500002515</t>
  </si>
  <si>
    <t>RESTAURANT NINI  MIRIAN PEÑA MONTERO</t>
  </si>
  <si>
    <t>SERV. DE DESAYUNO Y ALMUERZO EN APOYO A EVAL. DE ELECT.OFIC. SAT. SAN JUAN BAJ. D.R.S</t>
  </si>
  <si>
    <t>B1500002514</t>
  </si>
  <si>
    <t>SERV.DE DESAYUNO Y ALMUERZO EN APOYO A EVAL. AGRICOLA OFIC. SAT. SUR SAN JUAN BAJ. D.R.S</t>
  </si>
  <si>
    <t>B1500002516</t>
  </si>
  <si>
    <t>SERV.DE DESAYUNO  EN APOYO A RECIMIENTO DE AUDITORES EN LA  OFIC. SAT. SUR SAN JUAN  BAJ. D.R.S</t>
  </si>
  <si>
    <t>B1500002517</t>
  </si>
  <si>
    <t>SERV. DE DESAYUNO Y ALMUERZO EN APOYO A EVAL. DE REFRIG.AIRE ACOND. OFIC.  SAT. SUR SAN JUAN  BAJ. D.R.S</t>
  </si>
  <si>
    <t>B1500000234</t>
  </si>
  <si>
    <t>FRAGANCE TERRACE AND GRILL.</t>
  </si>
  <si>
    <t>SERV. DE REFRIG. Y ALMUERZO P/ EVAL. FINAL  DE MASAJE  EN  ESTA. D.R.S.</t>
  </si>
  <si>
    <t>B1500002509</t>
  </si>
  <si>
    <t>SERV. DE DESAYUNO Y ALMUERZO  EN APOYO AEVALUACION AGRICOLA OFIC. SAT. SUR. SAN JUAN BAJ. G.R.S</t>
  </si>
  <si>
    <t>B1500002505</t>
  </si>
  <si>
    <t>SERV. DE DESAYUNO Y ALMUERZO APOYO  A EVALUACION AGRICOL. OFIC. SAT. SUR SAN JUAN BAJ. D.R.S</t>
  </si>
  <si>
    <t>B1500002510</t>
  </si>
  <si>
    <t>SERV. DE DESAYUNO Y ALMUERZO EN APOYO  EVALUACION AGRIC.OFIC. SAT. SUR SAN JUAN BAJ. D.R.S</t>
  </si>
  <si>
    <t>B1500002025</t>
  </si>
  <si>
    <t>SERV. DE ALMUERZO TIPO BUFFET P/ EL PERSONAL DE LA OFIC. SAT. SUR SAN JUAN .MAY. 2025.CTA.7105-03-09-07-00-24) D.R.S</t>
  </si>
  <si>
    <t>B1500000951</t>
  </si>
  <si>
    <t>ICU SOLUCIONES EMPRESARIAL.</t>
  </si>
  <si>
    <t>SERV. DE MANT. CORRECT. A LA IMPRESORA LASERJET. PRO MF.M521DN SIGAF) CT.J.ALBERTO MADE. BJ.D.R.S</t>
  </si>
  <si>
    <t>B1500001260</t>
  </si>
  <si>
    <t>SENASE(SERVICIO NAC. SEG. INT).</t>
  </si>
  <si>
    <t>SERV. DE VIGILANCIA CORRESP.  AL MES DE JUNIO/25 OFIC. SAT. SAN JUAN . BAJ. EST. D.R.S</t>
  </si>
  <si>
    <t>B1500000026</t>
  </si>
  <si>
    <t>NAYELIS DINANYELIS GOMEZ SANCHEZ</t>
  </si>
  <si>
    <t>SERV.  DE REALIZACION DE SENALETICAS  P/ RUTA DE EVACUACION DEL PERSONAL  D.R.S</t>
  </si>
  <si>
    <t>B1500000127</t>
  </si>
  <si>
    <t>SERV. DE REALIZACION DE SENALETICAS   P/ RUTA DE EVACUACION EN EL CT.JALBERTO MAD. BAJ. D.R.S</t>
  </si>
  <si>
    <t>B1500000128</t>
  </si>
  <si>
    <t>SERV. DE REALIZACION DE SENALETICAS   P/ RUTA DE EVACUACION EN OFIC.SAT.OESTE BARAHONA.BAJ. D.R.S</t>
  </si>
  <si>
    <t>B1500000129</t>
  </si>
  <si>
    <t>SERV. DE REALIZACION DE LETREROS P/ SER USADOS  EN LA RUTA DE EVAL. Y OTRAS AREAS OFIC.SAT. SAN JUAN  BAJ. D.R.S</t>
  </si>
  <si>
    <t>B1500002518</t>
  </si>
  <si>
    <t>SERV. DE DESAYUNO Y ALMUERZO EN APOYO EVALUACION DE FARMAC. OFIC. SAT. SAN JUAN ,BAJ. D.R.S</t>
  </si>
  <si>
    <t>B1500001261</t>
  </si>
  <si>
    <t>SERV. DE VIGILANCIA CORRESP.  AL MES DE JUNIO/25 OFIC. SAT. BARAHONA. BAJ. EST. D.R.S</t>
  </si>
  <si>
    <t>B1500001262</t>
  </si>
  <si>
    <t>SERV. DE VIGILANCIA P/EL CT. JOSE  ALBERTO MADE CORRESP. AL MES JUNIO/25,BAJ. LA  RESP. EST. D.R.S</t>
  </si>
  <si>
    <t>E450000000085</t>
  </si>
  <si>
    <t>COMPAÑÍA DOMINICA DE SEGUROS</t>
  </si>
  <si>
    <t>SERV., DE SEGURO PARTICIPANTES DEL CENTRO TECNOLOGICO SUR CORRESP. AL JUNIO/25.CTA.7302-05-09-03-00-24, D.R.S</t>
  </si>
  <si>
    <t>E450000006263</t>
  </si>
  <si>
    <t xml:space="preserve">VIAMAR </t>
  </si>
  <si>
    <t>SERV. DE SERVICIO DE MANT. CORRECTIVO A LA CAMIONETA MAZDA PLAC.EL-06471 P/CALENTAMIENTO MT. BARAHONA D.R.S</t>
  </si>
  <si>
    <t>B1500000123</t>
  </si>
  <si>
    <t>SERV. DE SERVICIO DE MANT. CORRECTIVO A LA CAMIONETA MAZDA PLAC.EL-09087REPARAR EL SIST. FRENO D.R.S</t>
  </si>
  <si>
    <t>B1500002508</t>
  </si>
  <si>
    <t>SERV. DE REFRIG.EN APOYO A ACTIVIDAD MEDIO AMBIENTAL  EN OFIC. SAT. SAN JUAN.BAJ. D.R.S</t>
  </si>
  <si>
    <t>B1500000071</t>
  </si>
  <si>
    <t>REYNALDO SANTANA AQUITECTURATERMINADO</t>
  </si>
  <si>
    <t>SERV. DE REP.  DE TECHO DONDE ESTA UBICADA LA PLANTA ELECT.  DE LA ESC. LARIMAR BAJ. D.R.S</t>
  </si>
  <si>
    <t>B1500000246</t>
  </si>
  <si>
    <t>PERSONALIZADOS BY ANA JETANA</t>
  </si>
  <si>
    <t>SERV.  DE ALMUERZO P/ EL PERSONAL DE LA OFIC. SAT. OEST. BARAHONA.  BAJ. D.R.S</t>
  </si>
  <si>
    <t>B1500000119</t>
  </si>
  <si>
    <t>SERV. DE MANT.PREVENTIVO CAMIONETA NISSAN FRONTIER PLAC.:EL-06254 KILOMETRAJ.357047. BAJ. D.R.S</t>
  </si>
  <si>
    <t>B1500000120</t>
  </si>
  <si>
    <t>SERV. DE MANT. CORRECTIV.CAMIONET.NISSAN  FRONTIER PLAC:EL-06254.ARREGLO SIST. GASOIL Y EXTNSOR BOMP. D.R.S</t>
  </si>
  <si>
    <t>B1500000126</t>
  </si>
  <si>
    <t>SERV. DE MANT. PREVENTIV. CAMIONETA ISUZU D-MAX. PLACA :EL-06341 KILOMETRAJ. 367928. BAJ. D.R.S</t>
  </si>
  <si>
    <t>B1500000125</t>
  </si>
  <si>
    <t>SERV. DE MANT.PREVENTIVO CAMIONETA NISSAN FRONTIER PLAC.:EL-06254 KILOMETRAJ.362184. BAJ. D.R.S</t>
  </si>
  <si>
    <t>B1500000124</t>
  </si>
  <si>
    <t>SERV. MANT.A LA PLANTA ELECTRIC.OFIC. SAT. OESTE BARAHONA BAJ. D.R.S</t>
  </si>
  <si>
    <t>B1500000121</t>
  </si>
  <si>
    <t>SERV. MANT.PREVENTIV. Y CORRECTIV. A LA CAMIONETA. ISUZU D-MX. PLACA:EL-06341 KILM:362928 CAMB. BOMB.,DESABOLLAD. BOMP. TRACER. PINT. D.R.S</t>
  </si>
  <si>
    <t>SERV. MAT. PREV.  A LA CAMIONET.TOYOTA HILUX PLAC.:PLAC.EL-06340 CAMBIO ACEIT. FILT, ACEIT. , GASOIL. AIRE  KIL. 456245. D.R.S</t>
  </si>
  <si>
    <t>B1500001047</t>
  </si>
  <si>
    <t>HECTOR BIENVENIDO HERRERA ROMERO</t>
  </si>
  <si>
    <t>SERV. DE ALMUERZO TIPO BUFFET P/ EL PERSONAL DEL CT.JOSE ALBERTO MADE  CORRESP. ME DE MAY./25 D.R.S</t>
  </si>
  <si>
    <t>B1500000515</t>
  </si>
  <si>
    <t>SERV.  DE MANT.  CORRECTIV. P/ AIRE DEL TALLER DE ELECTRONIC. CT. BAJ. D.R.S</t>
  </si>
  <si>
    <t>E450000003447</t>
  </si>
  <si>
    <t>SERV.  DE MAT.PREVENTIV. A LA CAMIONETA JEEP. TOYOTA RAIZE PLAC.EG-03424 KILOMT.61551. BJ. D.R.S</t>
  </si>
  <si>
    <t>B1500000116</t>
  </si>
  <si>
    <t>SERV. MAT. PREV.  A LA CAMIONETA ISUZU KB .PLAC.EL-00549.,KILMT.546084.REP.BOMB. HIDRAULIC.ELECT.  CAMBIO ACEIT. FILT, ACEIT. , GASOIL. AIRE D.R.S</t>
  </si>
  <si>
    <t>B1500000122</t>
  </si>
  <si>
    <t>SERV. DE MANT. PREVENTIV. Y CORRECTIV.A LA  CAMIONETA ISUZU. PLACA :EL-06338 CHEQUEO  DE SIST. ELECT. FR BOMB. GASOIL, KILOMETRAJ. 658620. BAJ. D.R.S</t>
  </si>
  <si>
    <t>SERV. DE  MANT.CORRECTIV.  A LA CAMIONET.ISUZU D-MAX. PLAC.:EL-06338 REP.  CABEZ. DE COMPRES DE AIRE BAJ. D.R.S</t>
  </si>
  <si>
    <t>FT. D/F MAT. PSTOCK DEL  ALMACEN  DE EST. D.R.S</t>
  </si>
  <si>
    <t>B1500001628</t>
  </si>
  <si>
    <t>PROLINDES COMERCIAL</t>
  </si>
  <si>
    <t>FT. D/F MAT.P/ SER UTILIZADO. EN SERV. GENERALES DE EST. D.R.S</t>
  </si>
  <si>
    <t>B1500000324</t>
  </si>
  <si>
    <t>FT.D/F 18/6/2025 P/USO DEL DATA CENTER DE EST. D.R.S</t>
  </si>
  <si>
    <t>B1500000535</t>
  </si>
  <si>
    <t>CK.GLOBAL FERRET. SUPLIDORES Y SOLUCIONES</t>
  </si>
  <si>
    <t>FT.D/F 18/6/2025 MAT.  P/ STOCK DEL ALMACEN  DE EST. D.R.S</t>
  </si>
  <si>
    <t>B1500006440</t>
  </si>
  <si>
    <t>FT.D/F 16/6/2025 MAT. P/ STOCK  DEL ALMACEN  DE EST. D.R.S</t>
  </si>
  <si>
    <t>B1500006442</t>
  </si>
  <si>
    <t>FT.D/F 17/6/2025 MAT. P/ STOCK  DEL ALMACEN  DE EST. D.R.S</t>
  </si>
  <si>
    <t>B1500006443</t>
  </si>
  <si>
    <t>FT.D/D 17/6/205   MAT.   P/STOCK DEL ALMACEN  DE  EST. D.R.S</t>
  </si>
  <si>
    <t>B1500006453</t>
  </si>
  <si>
    <t>COMP. MAT. P/STOCK  ALMACEN  CURSO  ELAB.  TABLAS DE QUESO BOCADILLO ROKY Y ANA C.</t>
  </si>
  <si>
    <t>B1500006452</t>
  </si>
  <si>
    <t>FT.D/F 26/6/2025 MAT. P/USO DE LA COCINA  DE EST. D.R.S</t>
  </si>
  <si>
    <t>B1500006454</t>
  </si>
  <si>
    <t>B1500006463</t>
  </si>
  <si>
    <t>FT,.D/F 27/6/2025 MAT. P/STOCK  DEL ALMACEN  DE EST. D.R.S</t>
  </si>
  <si>
    <t>B1500006462</t>
  </si>
  <si>
    <t>FT.D/F 27/6/2025 MAT. P/STOCK DEL  ALMACEN  DE EST. D.R.S</t>
  </si>
  <si>
    <t>B1500000149</t>
  </si>
  <si>
    <t>CENTRO COVER.</t>
  </si>
  <si>
    <t>FT.D/F 26/6/2025 P/USO DE CAMIONETA  FORD RANGER PLACA EL-0726 DE EST. D.R.S</t>
  </si>
  <si>
    <t>B1500008343</t>
  </si>
  <si>
    <t xml:space="preserve">PRISMA FERRETERIA </t>
  </si>
  <si>
    <t>FT.D/F MAT. P USO  EN VO  DE EST. D.R.S</t>
  </si>
  <si>
    <t>B1500000682</t>
  </si>
  <si>
    <t>ATHILL MARTINEZ</t>
  </si>
  <si>
    <t>FT.D/F 25/6/2025 MAT. P/TALLER DE REPOST. DE ESTA. D.R.S</t>
  </si>
  <si>
    <t>FELIX LEONARDO COLON SUERO</t>
  </si>
  <si>
    <t>SANTA CUEVAS</t>
  </si>
  <si>
    <t>Encargado Depto. Administrativo</t>
  </si>
  <si>
    <t>Directora Regional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</si>
</sst>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  <font>
      <b/>
      <sz val="11"/>
      <color indexed="8"/>
      <name val="Infotep3"/>
      <family val="2"/>
    </font>
    <font>
      <b/>
      <sz val="11"/>
      <name val="Infotep3"/>
      <family val="2"/>
    </font>
    <font>
      <b/>
      <i/>
      <sz val="10"/>
      <color indexed="8"/>
      <name val="Infotep3"/>
      <family val="2"/>
    </font>
    <font>
      <sz val="8"/>
      <name val="Calibri"/>
      <family val="2"/>
      <scheme val="minor"/>
    </font>
    <font>
      <sz val="12"/>
      <color theme="1"/>
      <name val="INFOTEXT"/>
      <family val="1"/>
    </font>
    <font>
      <b/>
      <sz val="12"/>
      <color theme="1"/>
      <name val="INFOTEXT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right"/>
    </xf>
    <xf numFmtId="0" fontId="6" fillId="0" borderId="0" xfId="0" applyFont="1"/>
    <xf numFmtId="4" fontId="8" fillId="0" borderId="0" xfId="0" applyNumberFormat="1" applyFont="1" applyAlignment="1">
      <alignment horizontal="right"/>
    </xf>
    <xf numFmtId="4" fontId="6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" fontId="0" fillId="2" borderId="0" xfId="0" applyNumberFormat="1" applyFill="1" applyAlignment="1">
      <alignment horizontal="right" vertical="center"/>
    </xf>
    <xf numFmtId="14" fontId="6" fillId="0" borderId="0" xfId="0" applyNumberFormat="1" applyFont="1"/>
    <xf numFmtId="14" fontId="6" fillId="0" borderId="0" xfId="0" applyNumberFormat="1" applyFont="1" applyAlignment="1">
      <alignment vertical="center"/>
    </xf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Alignment="1">
      <alignment horizontal="right" vertical="center"/>
    </xf>
    <xf numFmtId="49" fontId="6" fillId="4" borderId="3" xfId="0" applyNumberFormat="1" applyFont="1" applyFill="1" applyBorder="1" applyAlignment="1">
      <alignment horizontal="right"/>
    </xf>
    <xf numFmtId="0" fontId="6" fillId="4" borderId="3" xfId="0" applyFont="1" applyFill="1" applyBorder="1"/>
    <xf numFmtId="14" fontId="6" fillId="4" borderId="2" xfId="0" applyNumberFormat="1" applyFont="1" applyFill="1" applyBorder="1"/>
    <xf numFmtId="4" fontId="7" fillId="4" borderId="3" xfId="0" applyNumberFormat="1" applyFont="1" applyFill="1" applyBorder="1" applyAlignment="1">
      <alignment horizontal="right" vertical="center"/>
    </xf>
    <xf numFmtId="14" fontId="6" fillId="0" borderId="0" xfId="0" applyNumberFormat="1" applyFont="1" applyBorder="1"/>
    <xf numFmtId="49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4" fontId="6" fillId="0" borderId="0" xfId="0" applyNumberFormat="1" applyFont="1" applyBorder="1"/>
    <xf numFmtId="14" fontId="6" fillId="4" borderId="3" xfId="0" applyNumberFormat="1" applyFont="1" applyFill="1" applyBorder="1"/>
    <xf numFmtId="4" fontId="7" fillId="4" borderId="3" xfId="0" applyNumberFormat="1" applyFont="1" applyFill="1" applyBorder="1"/>
    <xf numFmtId="14" fontId="0" fillId="0" borderId="0" xfId="0" applyNumberFormat="1" applyAlignment="1">
      <alignment vertical="center"/>
    </xf>
    <xf numFmtId="0" fontId="10" fillId="0" borderId="0" xfId="0" applyFont="1" applyAlignment="1">
      <alignment horizontal="left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5" fillId="3" borderId="1" xfId="1" applyFont="1" applyFill="1" applyBorder="1" applyAlignment="1">
      <alignment horizontal="center" vertical="center" wrapText="1"/>
    </xf>
    <xf numFmtId="164" fontId="5" fillId="3" borderId="2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09646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00071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91904</xdr:rowOff>
    </xdr:from>
    <xdr:to>
      <xdr:col>2</xdr:col>
      <xdr:colOff>1654175</xdr:colOff>
      <xdr:row>60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45629"/>
          <a:ext cx="3940175" cy="105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56</xdr:row>
      <xdr:rowOff>99627</xdr:rowOff>
    </xdr:from>
    <xdr:to>
      <xdr:col>3</xdr:col>
      <xdr:colOff>1445227</xdr:colOff>
      <xdr:row>64</xdr:row>
      <xdr:rowOff>156777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1043852"/>
          <a:ext cx="2031400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54</xdr:row>
      <xdr:rowOff>154458</xdr:rowOff>
    </xdr:from>
    <xdr:to>
      <xdr:col>3</xdr:col>
      <xdr:colOff>6204121</xdr:colOff>
      <xdr:row>61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0717683"/>
          <a:ext cx="2226790" cy="1179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91904</xdr:rowOff>
    </xdr:from>
    <xdr:to>
      <xdr:col>2</xdr:col>
      <xdr:colOff>1654175</xdr:colOff>
      <xdr:row>58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64629"/>
          <a:ext cx="3940175" cy="105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54</xdr:row>
      <xdr:rowOff>99627</xdr:rowOff>
    </xdr:from>
    <xdr:to>
      <xdr:col>3</xdr:col>
      <xdr:colOff>1445227</xdr:colOff>
      <xdr:row>62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0662852"/>
          <a:ext cx="2031400" cy="1581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52</xdr:row>
      <xdr:rowOff>154458</xdr:rowOff>
    </xdr:from>
    <xdr:to>
      <xdr:col>3</xdr:col>
      <xdr:colOff>6204121</xdr:colOff>
      <xdr:row>59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0336683"/>
          <a:ext cx="2226790" cy="1179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69</xdr:row>
      <xdr:rowOff>91904</xdr:rowOff>
    </xdr:from>
    <xdr:to>
      <xdr:col>2</xdr:col>
      <xdr:colOff>1654175</xdr:colOff>
      <xdr:row>74</xdr:row>
      <xdr:rowOff>189728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12629"/>
          <a:ext cx="3940175" cy="105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70</xdr:row>
      <xdr:rowOff>99627</xdr:rowOff>
    </xdr:from>
    <xdr:to>
      <xdr:col>3</xdr:col>
      <xdr:colOff>1445227</xdr:colOff>
      <xdr:row>78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3710852"/>
          <a:ext cx="2031400" cy="1581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68</xdr:row>
      <xdr:rowOff>154458</xdr:rowOff>
    </xdr:from>
    <xdr:to>
      <xdr:col>3</xdr:col>
      <xdr:colOff>6204121</xdr:colOff>
      <xdr:row>75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3384683"/>
          <a:ext cx="2226790" cy="1179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1145575</xdr:colOff>
      <xdr:row>1</xdr:row>
      <xdr:rowOff>88429</xdr:rowOff>
    </xdr:from>
    <xdr:to>
      <xdr:col>3</xdr:col>
      <xdr:colOff>1995101</xdr:colOff>
      <xdr:row>3</xdr:row>
      <xdr:rowOff>131079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7399" y="358733"/>
          <a:ext cx="849526" cy="5832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384381</xdr:colOff>
      <xdr:row>5</xdr:row>
      <xdr:rowOff>146942</xdr:rowOff>
    </xdr:from>
    <xdr:to>
      <xdr:col>1</xdr:col>
      <xdr:colOff>707939</xdr:colOff>
      <xdr:row>10</xdr:row>
      <xdr:rowOff>123065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381" y="1344003"/>
          <a:ext cx="1250315" cy="941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5" t="s">
        <v>0</v>
      </c>
      <c r="B4" s="45"/>
      <c r="C4" s="45"/>
      <c r="D4" s="45"/>
      <c r="E4" s="45"/>
    </row>
    <row r="5" spans="1:5" x14ac:dyDescent="0.25">
      <c r="A5" s="45"/>
      <c r="B5" s="45"/>
      <c r="C5" s="45"/>
      <c r="D5" s="45"/>
      <c r="E5" s="45"/>
    </row>
    <row r="6" spans="1:5" ht="15" customHeight="1" x14ac:dyDescent="0.25">
      <c r="A6" s="45" t="s">
        <v>1</v>
      </c>
      <c r="B6" s="45"/>
      <c r="C6" s="45"/>
      <c r="D6" s="45"/>
      <c r="E6" s="45"/>
    </row>
    <row r="7" spans="1:5" x14ac:dyDescent="0.25">
      <c r="A7" s="45" t="s">
        <v>2</v>
      </c>
      <c r="B7" s="45"/>
      <c r="C7" s="45"/>
      <c r="D7" s="45"/>
      <c r="E7" s="45"/>
    </row>
    <row r="8" spans="1:5" ht="15" customHeight="1" x14ac:dyDescent="0.25">
      <c r="A8" s="45" t="s">
        <v>3</v>
      </c>
      <c r="B8" s="45"/>
      <c r="C8" s="45"/>
      <c r="D8" s="45"/>
      <c r="E8" s="45"/>
    </row>
    <row r="9" spans="1:5" x14ac:dyDescent="0.25">
      <c r="A9" s="45" t="s">
        <v>111</v>
      </c>
      <c r="B9" s="45"/>
      <c r="C9" s="45"/>
      <c r="D9" s="45"/>
      <c r="E9" s="45"/>
    </row>
    <row r="10" spans="1:5" x14ac:dyDescent="0.25">
      <c r="A10" s="45" t="s">
        <v>9</v>
      </c>
      <c r="B10" s="45"/>
      <c r="C10" s="45"/>
      <c r="D10" s="45"/>
      <c r="E10" s="45"/>
    </row>
    <row r="11" spans="1:5" ht="18.75" x14ac:dyDescent="0.25">
      <c r="A11" s="5"/>
      <c r="B11" s="5"/>
      <c r="C11" s="6"/>
      <c r="D11" s="5"/>
      <c r="E11" s="7"/>
    </row>
    <row r="12" spans="1:5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 x14ac:dyDescent="0.2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 x14ac:dyDescent="0.2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 x14ac:dyDescent="0.2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 x14ac:dyDescent="0.2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 x14ac:dyDescent="0.2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 x14ac:dyDescent="0.2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 x14ac:dyDescent="0.2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 x14ac:dyDescent="0.2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 x14ac:dyDescent="0.2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 x14ac:dyDescent="0.2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 x14ac:dyDescent="0.2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 x14ac:dyDescent="0.2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 x14ac:dyDescent="0.2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 x14ac:dyDescent="0.2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 x14ac:dyDescent="0.2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 x14ac:dyDescent="0.2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 x14ac:dyDescent="0.2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 x14ac:dyDescent="0.2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 x14ac:dyDescent="0.2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 x14ac:dyDescent="0.2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 x14ac:dyDescent="0.2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 x14ac:dyDescent="0.2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 x14ac:dyDescent="0.2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 x14ac:dyDescent="0.2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 x14ac:dyDescent="0.2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 x14ac:dyDescent="0.2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 x14ac:dyDescent="0.2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 x14ac:dyDescent="0.2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 x14ac:dyDescent="0.2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 x14ac:dyDescent="0.2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 x14ac:dyDescent="0.2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 x14ac:dyDescent="0.2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 x14ac:dyDescent="0.2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 x14ac:dyDescent="0.2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 x14ac:dyDescent="0.2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 x14ac:dyDescent="0.2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 x14ac:dyDescent="0.2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 x14ac:dyDescent="0.2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 x14ac:dyDescent="0.2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 x14ac:dyDescent="0.3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 x14ac:dyDescent="0.3">
      <c r="A55" s="21"/>
      <c r="B55" s="14"/>
      <c r="C55" s="15"/>
      <c r="D55" s="20"/>
      <c r="E55" s="24">
        <f>SUM(E14:E54)</f>
        <v>1450643.23</v>
      </c>
    </row>
    <row r="56" spans="1:5" x14ac:dyDescent="0.25">
      <c r="A56" s="21"/>
      <c r="B56" s="14"/>
      <c r="C56" s="15"/>
      <c r="D56" s="20"/>
      <c r="E56" s="25"/>
    </row>
    <row r="57" spans="1:5" x14ac:dyDescent="0.25">
      <c r="A57" s="21"/>
      <c r="B57" s="14"/>
      <c r="C57" s="15"/>
      <c r="D57" s="20"/>
      <c r="E57" s="25"/>
    </row>
    <row r="58" spans="1:5" x14ac:dyDescent="0.25">
      <c r="A58" s="13"/>
      <c r="B58" s="44"/>
      <c r="C58" s="44"/>
      <c r="D58" s="16"/>
      <c r="E58" s="17"/>
    </row>
    <row r="59" spans="1:5" x14ac:dyDescent="0.25">
      <c r="A59" s="13"/>
      <c r="B59" s="37"/>
      <c r="C59" s="37"/>
      <c r="D59" s="37"/>
      <c r="E59" s="37"/>
    </row>
    <row r="60" spans="1:5" x14ac:dyDescent="0.25">
      <c r="A60" s="18"/>
      <c r="B60" s="18"/>
      <c r="C60" s="18"/>
      <c r="D60" s="18"/>
      <c r="E60" s="19"/>
    </row>
    <row r="61" spans="1:5" x14ac:dyDescent="0.25">
      <c r="A61" s="18"/>
      <c r="B61" s="18"/>
      <c r="C61" s="18"/>
      <c r="D61" s="18"/>
      <c r="E61" s="19"/>
    </row>
    <row r="62" spans="1:5" x14ac:dyDescent="0.25">
      <c r="A62" s="18"/>
      <c r="B62" s="18"/>
      <c r="C62" s="18"/>
      <c r="D62" s="18"/>
      <c r="E62" s="19"/>
    </row>
    <row r="63" spans="1:5" x14ac:dyDescent="0.25">
      <c r="A63" s="18"/>
      <c r="B63" s="18"/>
      <c r="C63" s="18"/>
      <c r="D63" s="18"/>
      <c r="E63" s="19"/>
    </row>
    <row r="64" spans="1:5" x14ac:dyDescent="0.25">
      <c r="A64" s="18"/>
      <c r="B64" s="18"/>
      <c r="C64" s="18"/>
      <c r="D64" s="18"/>
      <c r="E64" s="19"/>
    </row>
    <row r="65" spans="1:5" x14ac:dyDescent="0.25">
      <c r="A65" s="18"/>
      <c r="B65" s="18"/>
      <c r="C65" s="18"/>
      <c r="D65" s="18"/>
      <c r="E65" s="19"/>
    </row>
  </sheetData>
  <autoFilter ref="A12:E54">
    <sortState ref="A39:E40">
      <sortCondition ref="A12:A38"/>
    </sortState>
  </autoFilter>
  <mergeCells count="14">
    <mergeCell ref="A10:E10"/>
    <mergeCell ref="A4:E5"/>
    <mergeCell ref="A6:E6"/>
    <mergeCell ref="A7:E7"/>
    <mergeCell ref="A8:E8"/>
    <mergeCell ref="A9:E9"/>
    <mergeCell ref="B59:C59"/>
    <mergeCell ref="D59:E59"/>
    <mergeCell ref="A12:A13"/>
    <mergeCell ref="B12:B13"/>
    <mergeCell ref="C12:C13"/>
    <mergeCell ref="D12:D13"/>
    <mergeCell ref="E12:E13"/>
    <mergeCell ref="B58:C5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5" t="s">
        <v>0</v>
      </c>
      <c r="B4" s="45"/>
      <c r="C4" s="45"/>
      <c r="D4" s="45"/>
      <c r="E4" s="45"/>
    </row>
    <row r="5" spans="1:5" x14ac:dyDescent="0.25">
      <c r="A5" s="45"/>
      <c r="B5" s="45"/>
      <c r="C5" s="45"/>
      <c r="D5" s="45"/>
      <c r="E5" s="45"/>
    </row>
    <row r="6" spans="1:5" ht="15" customHeight="1" x14ac:dyDescent="0.25">
      <c r="A6" s="45" t="s">
        <v>1</v>
      </c>
      <c r="B6" s="45"/>
      <c r="C6" s="45"/>
      <c r="D6" s="45"/>
      <c r="E6" s="45"/>
    </row>
    <row r="7" spans="1:5" x14ac:dyDescent="0.25">
      <c r="A7" s="45" t="s">
        <v>2</v>
      </c>
      <c r="B7" s="45"/>
      <c r="C7" s="45"/>
      <c r="D7" s="45"/>
      <c r="E7" s="45"/>
    </row>
    <row r="8" spans="1:5" ht="15" customHeight="1" x14ac:dyDescent="0.25">
      <c r="A8" s="45" t="s">
        <v>3</v>
      </c>
      <c r="B8" s="45"/>
      <c r="C8" s="45"/>
      <c r="D8" s="45"/>
      <c r="E8" s="45"/>
    </row>
    <row r="9" spans="1:5" x14ac:dyDescent="0.25">
      <c r="A9" s="45" t="s">
        <v>111</v>
      </c>
      <c r="B9" s="45"/>
      <c r="C9" s="45"/>
      <c r="D9" s="45"/>
      <c r="E9" s="45"/>
    </row>
    <row r="10" spans="1:5" x14ac:dyDescent="0.25">
      <c r="A10" s="45" t="s">
        <v>9</v>
      </c>
      <c r="B10" s="45"/>
      <c r="C10" s="45"/>
      <c r="D10" s="45"/>
      <c r="E10" s="45"/>
    </row>
    <row r="11" spans="1:5" ht="18.75" x14ac:dyDescent="0.25">
      <c r="A11" s="5"/>
      <c r="B11" s="5"/>
      <c r="C11" s="6"/>
      <c r="D11" s="5"/>
      <c r="E11" s="7"/>
    </row>
    <row r="12" spans="1:5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 x14ac:dyDescent="0.2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 x14ac:dyDescent="0.2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 x14ac:dyDescent="0.2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 x14ac:dyDescent="0.2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 x14ac:dyDescent="0.2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 x14ac:dyDescent="0.2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 x14ac:dyDescent="0.2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 x14ac:dyDescent="0.2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 x14ac:dyDescent="0.2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 x14ac:dyDescent="0.2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 x14ac:dyDescent="0.2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 x14ac:dyDescent="0.2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 x14ac:dyDescent="0.2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 x14ac:dyDescent="0.2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 x14ac:dyDescent="0.2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 x14ac:dyDescent="0.2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 x14ac:dyDescent="0.2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 x14ac:dyDescent="0.2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 x14ac:dyDescent="0.2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 x14ac:dyDescent="0.2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 x14ac:dyDescent="0.2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 x14ac:dyDescent="0.2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 x14ac:dyDescent="0.2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 x14ac:dyDescent="0.2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 x14ac:dyDescent="0.2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 x14ac:dyDescent="0.2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 x14ac:dyDescent="0.2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 x14ac:dyDescent="0.2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 x14ac:dyDescent="0.2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 x14ac:dyDescent="0.2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 x14ac:dyDescent="0.2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 x14ac:dyDescent="0.2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 x14ac:dyDescent="0.2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 x14ac:dyDescent="0.2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 x14ac:dyDescent="0.2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 x14ac:dyDescent="0.2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 x14ac:dyDescent="0.2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 x14ac:dyDescent="0.2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 x14ac:dyDescent="0.2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 x14ac:dyDescent="0.3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 x14ac:dyDescent="0.3">
      <c r="A55" s="21"/>
      <c r="B55" s="14"/>
      <c r="C55" s="15"/>
      <c r="D55" s="20"/>
      <c r="E55" s="24">
        <f>SUM(E14:E54)</f>
        <v>1450643.23</v>
      </c>
    </row>
    <row r="56" spans="1:5" x14ac:dyDescent="0.25">
      <c r="A56" s="21"/>
      <c r="B56" s="14"/>
      <c r="C56" s="15"/>
      <c r="D56" s="20"/>
      <c r="E56" s="25"/>
    </row>
    <row r="57" spans="1:5" x14ac:dyDescent="0.25">
      <c r="A57" s="21"/>
      <c r="B57" s="14"/>
      <c r="C57" s="15"/>
      <c r="D57" s="20"/>
      <c r="E57" s="25"/>
    </row>
    <row r="58" spans="1:5" x14ac:dyDescent="0.25">
      <c r="A58" s="13"/>
      <c r="B58" s="44"/>
      <c r="C58" s="44"/>
      <c r="D58" s="16"/>
      <c r="E58" s="17"/>
    </row>
    <row r="59" spans="1:5" x14ac:dyDescent="0.25">
      <c r="A59" s="13"/>
      <c r="B59" s="37"/>
      <c r="C59" s="37"/>
      <c r="D59" s="37"/>
      <c r="E59" s="37"/>
    </row>
    <row r="60" spans="1:5" x14ac:dyDescent="0.25">
      <c r="A60" s="18"/>
      <c r="B60" s="18"/>
      <c r="C60" s="18"/>
      <c r="D60" s="18"/>
      <c r="E60" s="19"/>
    </row>
    <row r="61" spans="1:5" x14ac:dyDescent="0.25">
      <c r="A61" s="18"/>
      <c r="B61" s="18"/>
      <c r="C61" s="18"/>
      <c r="D61" s="18"/>
      <c r="E61" s="19"/>
    </row>
    <row r="62" spans="1:5" x14ac:dyDescent="0.25">
      <c r="A62" s="18"/>
      <c r="B62" s="18"/>
      <c r="C62" s="18"/>
      <c r="D62" s="18"/>
      <c r="E62" s="19"/>
    </row>
    <row r="63" spans="1:5" x14ac:dyDescent="0.25">
      <c r="A63" s="18"/>
      <c r="B63" s="18"/>
      <c r="C63" s="18"/>
      <c r="D63" s="18"/>
      <c r="E63" s="19"/>
    </row>
    <row r="64" spans="1:5" x14ac:dyDescent="0.25">
      <c r="A64" s="18"/>
      <c r="B64" s="18"/>
      <c r="C64" s="18"/>
      <c r="D64" s="18"/>
      <c r="E64" s="19"/>
    </row>
    <row r="65" spans="1:5" x14ac:dyDescent="0.25">
      <c r="A65" s="18"/>
      <c r="B65" s="18"/>
      <c r="C65" s="18"/>
      <c r="D65" s="18"/>
      <c r="E65" s="19"/>
    </row>
  </sheetData>
  <autoFilter ref="A12:E54">
    <sortState ref="A39:E40">
      <sortCondition ref="A12:A38"/>
    </sortState>
  </autoFilter>
  <mergeCells count="14">
    <mergeCell ref="B59:C59"/>
    <mergeCell ref="D59:E59"/>
    <mergeCell ref="A12:A13"/>
    <mergeCell ref="B12:B13"/>
    <mergeCell ref="C12:C13"/>
    <mergeCell ref="D12:D13"/>
    <mergeCell ref="E12:E13"/>
    <mergeCell ref="B58:C58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opLeftCell="A4" zoomScale="74" zoomScaleNormal="74" workbookViewId="0">
      <selection activeCell="A9" sqref="A9:E9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5" t="s">
        <v>0</v>
      </c>
      <c r="B4" s="45"/>
      <c r="C4" s="45"/>
      <c r="D4" s="45"/>
      <c r="E4" s="45"/>
    </row>
    <row r="5" spans="1:5" x14ac:dyDescent="0.25">
      <c r="A5" s="45"/>
      <c r="B5" s="45"/>
      <c r="C5" s="45"/>
      <c r="D5" s="45"/>
      <c r="E5" s="45"/>
    </row>
    <row r="6" spans="1:5" ht="15" customHeight="1" x14ac:dyDescent="0.25">
      <c r="A6" s="45" t="s">
        <v>1</v>
      </c>
      <c r="B6" s="45"/>
      <c r="C6" s="45"/>
      <c r="D6" s="45"/>
      <c r="E6" s="45"/>
    </row>
    <row r="7" spans="1:5" ht="15" customHeight="1" x14ac:dyDescent="0.25">
      <c r="A7" s="45" t="s">
        <v>2</v>
      </c>
      <c r="B7" s="45"/>
      <c r="C7" s="45"/>
      <c r="D7" s="45"/>
      <c r="E7" s="45"/>
    </row>
    <row r="8" spans="1:5" ht="15" customHeight="1" x14ac:dyDescent="0.25">
      <c r="A8" s="45" t="s">
        <v>3</v>
      </c>
      <c r="B8" s="45"/>
      <c r="C8" s="45"/>
      <c r="D8" s="45"/>
      <c r="E8" s="45"/>
    </row>
    <row r="9" spans="1:5" ht="15" customHeight="1" x14ac:dyDescent="0.25">
      <c r="A9" s="45" t="s">
        <v>387</v>
      </c>
      <c r="B9" s="45"/>
      <c r="C9" s="45"/>
      <c r="D9" s="45"/>
      <c r="E9" s="45"/>
    </row>
    <row r="10" spans="1:5" ht="15" customHeight="1" x14ac:dyDescent="0.25">
      <c r="A10" s="45" t="s">
        <v>9</v>
      </c>
      <c r="B10" s="45"/>
      <c r="C10" s="45"/>
      <c r="D10" s="45"/>
      <c r="E10" s="45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45490</v>
      </c>
      <c r="B14" s="10" t="s">
        <v>306</v>
      </c>
      <c r="C14" s="11" t="s">
        <v>120</v>
      </c>
      <c r="D14" s="8" t="s">
        <v>351</v>
      </c>
      <c r="E14" s="12">
        <v>48061.3</v>
      </c>
    </row>
    <row r="15" spans="1:5" x14ac:dyDescent="0.25">
      <c r="A15" s="9">
        <v>45484</v>
      </c>
      <c r="B15" s="10" t="s">
        <v>307</v>
      </c>
      <c r="C15" s="11" t="s">
        <v>339</v>
      </c>
      <c r="D15" s="8" t="s">
        <v>352</v>
      </c>
      <c r="E15" s="12">
        <v>75520</v>
      </c>
    </row>
    <row r="16" spans="1:5" x14ac:dyDescent="0.25">
      <c r="A16" s="9">
        <v>45484</v>
      </c>
      <c r="B16" s="10" t="s">
        <v>308</v>
      </c>
      <c r="C16" s="11" t="s">
        <v>256</v>
      </c>
      <c r="D16" s="8" t="s">
        <v>353</v>
      </c>
      <c r="E16" s="12">
        <v>19077</v>
      </c>
    </row>
    <row r="17" spans="1:5" x14ac:dyDescent="0.25">
      <c r="A17" s="9">
        <v>45485</v>
      </c>
      <c r="B17" s="10" t="s">
        <v>309</v>
      </c>
      <c r="C17" s="11" t="s">
        <v>256</v>
      </c>
      <c r="D17" s="8" t="s">
        <v>354</v>
      </c>
      <c r="E17" s="12">
        <v>29392</v>
      </c>
    </row>
    <row r="18" spans="1:5" x14ac:dyDescent="0.25">
      <c r="A18" s="9">
        <v>45483</v>
      </c>
      <c r="B18" s="10" t="s">
        <v>310</v>
      </c>
      <c r="C18" s="11" t="s">
        <v>256</v>
      </c>
      <c r="D18" s="8" t="s">
        <v>355</v>
      </c>
      <c r="E18" s="12">
        <v>1680</v>
      </c>
    </row>
    <row r="19" spans="1:5" x14ac:dyDescent="0.25">
      <c r="A19" s="9">
        <v>45483</v>
      </c>
      <c r="B19" s="10" t="s">
        <v>311</v>
      </c>
      <c r="C19" s="11" t="s">
        <v>256</v>
      </c>
      <c r="D19" s="8" t="s">
        <v>356</v>
      </c>
      <c r="E19" s="12">
        <v>71860</v>
      </c>
    </row>
    <row r="20" spans="1:5" x14ac:dyDescent="0.25">
      <c r="A20" s="9">
        <v>46576</v>
      </c>
      <c r="B20" s="10" t="s">
        <v>312</v>
      </c>
      <c r="C20" s="11" t="s">
        <v>256</v>
      </c>
      <c r="D20" s="8" t="s">
        <v>357</v>
      </c>
      <c r="E20" s="12">
        <v>43546</v>
      </c>
    </row>
    <row r="21" spans="1:5" x14ac:dyDescent="0.25">
      <c r="A21" s="9">
        <v>45483</v>
      </c>
      <c r="B21" s="10" t="s">
        <v>313</v>
      </c>
      <c r="C21" s="11" t="s">
        <v>256</v>
      </c>
      <c r="D21" s="8" t="s">
        <v>358</v>
      </c>
      <c r="E21" s="12">
        <v>31951</v>
      </c>
    </row>
    <row r="22" spans="1:5" x14ac:dyDescent="0.25">
      <c r="A22" s="9">
        <v>45478</v>
      </c>
      <c r="B22" s="10" t="s">
        <v>314</v>
      </c>
      <c r="C22" s="11" t="s">
        <v>256</v>
      </c>
      <c r="D22" s="8" t="s">
        <v>359</v>
      </c>
      <c r="E22" s="23">
        <v>186365</v>
      </c>
    </row>
    <row r="23" spans="1:5" x14ac:dyDescent="0.25">
      <c r="A23" s="9">
        <v>46572</v>
      </c>
      <c r="B23" s="10" t="s">
        <v>315</v>
      </c>
      <c r="C23" s="11" t="s">
        <v>256</v>
      </c>
      <c r="D23" s="8" t="s">
        <v>360</v>
      </c>
      <c r="E23" s="12">
        <v>42570</v>
      </c>
    </row>
    <row r="24" spans="1:5" x14ac:dyDescent="0.25">
      <c r="A24" s="9">
        <v>45498</v>
      </c>
      <c r="B24" s="10" t="s">
        <v>316</v>
      </c>
      <c r="C24" s="11" t="s">
        <v>256</v>
      </c>
      <c r="D24" s="8" t="s">
        <v>361</v>
      </c>
      <c r="E24" s="12">
        <v>350</v>
      </c>
    </row>
    <row r="25" spans="1:5" x14ac:dyDescent="0.25">
      <c r="A25" s="9">
        <v>45498</v>
      </c>
      <c r="B25" s="10" t="s">
        <v>317</v>
      </c>
      <c r="C25" s="11" t="s">
        <v>256</v>
      </c>
      <c r="D25" s="8" t="s">
        <v>361</v>
      </c>
      <c r="E25" s="12">
        <v>350</v>
      </c>
    </row>
    <row r="26" spans="1:5" x14ac:dyDescent="0.25">
      <c r="A26" s="9">
        <v>45498</v>
      </c>
      <c r="B26" s="10" t="s">
        <v>318</v>
      </c>
      <c r="C26" s="11" t="s">
        <v>256</v>
      </c>
      <c r="D26" s="8" t="s">
        <v>362</v>
      </c>
      <c r="E26" s="12">
        <v>5418</v>
      </c>
    </row>
    <row r="27" spans="1:5" x14ac:dyDescent="0.25">
      <c r="A27" s="9">
        <v>45498</v>
      </c>
      <c r="B27" s="10" t="s">
        <v>319</v>
      </c>
      <c r="C27" s="11" t="s">
        <v>256</v>
      </c>
      <c r="D27" s="8" t="s">
        <v>363</v>
      </c>
      <c r="E27" s="12">
        <v>2088</v>
      </c>
    </row>
    <row r="28" spans="1:5" x14ac:dyDescent="0.25">
      <c r="A28" s="9">
        <v>45498</v>
      </c>
      <c r="B28" s="10" t="s">
        <v>320</v>
      </c>
      <c r="C28" s="11" t="s">
        <v>256</v>
      </c>
      <c r="D28" s="8" t="s">
        <v>364</v>
      </c>
      <c r="E28" s="12">
        <v>67400</v>
      </c>
    </row>
    <row r="29" spans="1:5" x14ac:dyDescent="0.25">
      <c r="A29" s="9">
        <v>45496</v>
      </c>
      <c r="B29" s="10" t="s">
        <v>321</v>
      </c>
      <c r="C29" s="11" t="s">
        <v>256</v>
      </c>
      <c r="D29" s="8" t="s">
        <v>365</v>
      </c>
      <c r="E29" s="12">
        <v>34525</v>
      </c>
    </row>
    <row r="30" spans="1:5" x14ac:dyDescent="0.25">
      <c r="A30" s="9">
        <v>45495</v>
      </c>
      <c r="B30" s="10" t="s">
        <v>322</v>
      </c>
      <c r="C30" s="11" t="s">
        <v>256</v>
      </c>
      <c r="D30" s="8" t="s">
        <v>366</v>
      </c>
      <c r="E30" s="12">
        <v>21166</v>
      </c>
    </row>
    <row r="31" spans="1:5" x14ac:dyDescent="0.25">
      <c r="A31" s="9">
        <v>45495</v>
      </c>
      <c r="B31" s="10" t="s">
        <v>323</v>
      </c>
      <c r="C31" s="11" t="s">
        <v>256</v>
      </c>
      <c r="D31" s="8" t="s">
        <v>367</v>
      </c>
      <c r="E31" s="12">
        <v>21166</v>
      </c>
    </row>
    <row r="32" spans="1:5" x14ac:dyDescent="0.25">
      <c r="A32" s="9">
        <v>45496</v>
      </c>
      <c r="B32" s="10" t="s">
        <v>324</v>
      </c>
      <c r="C32" s="11" t="s">
        <v>256</v>
      </c>
      <c r="D32" s="8" t="s">
        <v>368</v>
      </c>
      <c r="E32" s="12">
        <v>5580</v>
      </c>
    </row>
    <row r="33" spans="1:5" x14ac:dyDescent="0.25">
      <c r="A33" s="9">
        <v>45478</v>
      </c>
      <c r="B33" s="10" t="s">
        <v>325</v>
      </c>
      <c r="C33" s="11" t="s">
        <v>340</v>
      </c>
      <c r="D33" s="8" t="s">
        <v>369</v>
      </c>
      <c r="E33" s="12">
        <v>134980.20000000001</v>
      </c>
    </row>
    <row r="34" spans="1:5" x14ac:dyDescent="0.25">
      <c r="A34" s="9">
        <v>45482</v>
      </c>
      <c r="B34" s="10" t="s">
        <v>326</v>
      </c>
      <c r="C34" s="11" t="s">
        <v>341</v>
      </c>
      <c r="D34" s="8" t="s">
        <v>370</v>
      </c>
      <c r="E34" s="12">
        <v>8236.42</v>
      </c>
    </row>
    <row r="35" spans="1:5" x14ac:dyDescent="0.25">
      <c r="A35" s="9">
        <v>45482</v>
      </c>
      <c r="B35" s="10" t="s">
        <v>327</v>
      </c>
      <c r="C35" s="11" t="s">
        <v>342</v>
      </c>
      <c r="D35" s="8" t="s">
        <v>371</v>
      </c>
      <c r="E35" s="12">
        <v>4500</v>
      </c>
    </row>
    <row r="36" spans="1:5" x14ac:dyDescent="0.25">
      <c r="A36" s="9">
        <v>45482</v>
      </c>
      <c r="B36" s="10" t="s">
        <v>55</v>
      </c>
      <c r="C36" s="11" t="s">
        <v>343</v>
      </c>
      <c r="D36" s="8" t="s">
        <v>372</v>
      </c>
      <c r="E36" s="12">
        <v>7080</v>
      </c>
    </row>
    <row r="37" spans="1:5" x14ac:dyDescent="0.25">
      <c r="A37" s="9">
        <v>45502</v>
      </c>
      <c r="B37" s="10" t="s">
        <v>328</v>
      </c>
      <c r="C37" s="11" t="s">
        <v>256</v>
      </c>
      <c r="D37" s="8" t="s">
        <v>373</v>
      </c>
      <c r="E37" s="12">
        <v>5855</v>
      </c>
    </row>
    <row r="38" spans="1:5" x14ac:dyDescent="0.25">
      <c r="A38" s="9">
        <v>45503</v>
      </c>
      <c r="B38" s="10" t="s">
        <v>329</v>
      </c>
      <c r="C38" s="11" t="s">
        <v>256</v>
      </c>
      <c r="D38" s="8" t="s">
        <v>374</v>
      </c>
      <c r="E38" s="12">
        <v>5043</v>
      </c>
    </row>
    <row r="39" spans="1:5" x14ac:dyDescent="0.25">
      <c r="A39" s="9">
        <v>45503</v>
      </c>
      <c r="B39" s="10" t="s">
        <v>330</v>
      </c>
      <c r="C39" s="11" t="s">
        <v>344</v>
      </c>
      <c r="D39" s="8" t="s">
        <v>375</v>
      </c>
      <c r="E39" s="12">
        <v>35603</v>
      </c>
    </row>
    <row r="40" spans="1:5" x14ac:dyDescent="0.25">
      <c r="A40" s="9">
        <v>45478</v>
      </c>
      <c r="B40" s="10" t="s">
        <v>331</v>
      </c>
      <c r="C40" s="11" t="s">
        <v>345</v>
      </c>
      <c r="D40" s="8" t="s">
        <v>376</v>
      </c>
      <c r="E40" s="12">
        <v>3097.5</v>
      </c>
    </row>
    <row r="41" spans="1:5" x14ac:dyDescent="0.25">
      <c r="A41" s="22">
        <v>45503</v>
      </c>
      <c r="B41" s="10" t="s">
        <v>332</v>
      </c>
      <c r="C41" s="11" t="s">
        <v>339</v>
      </c>
      <c r="D41" s="8" t="s">
        <v>377</v>
      </c>
      <c r="E41" s="23">
        <v>31152</v>
      </c>
    </row>
    <row r="42" spans="1:5" x14ac:dyDescent="0.25">
      <c r="A42" s="9">
        <v>45503</v>
      </c>
      <c r="B42" s="10" t="s">
        <v>333</v>
      </c>
      <c r="C42" s="11" t="s">
        <v>346</v>
      </c>
      <c r="D42" s="8" t="s">
        <v>378</v>
      </c>
      <c r="E42" s="12">
        <v>37760</v>
      </c>
    </row>
    <row r="43" spans="1:5" x14ac:dyDescent="0.25">
      <c r="A43" s="9">
        <v>45503</v>
      </c>
      <c r="B43" s="10" t="s">
        <v>245</v>
      </c>
      <c r="C43" s="11" t="s">
        <v>347</v>
      </c>
      <c r="D43" s="8" t="s">
        <v>379</v>
      </c>
      <c r="E43" s="12">
        <v>179258.99</v>
      </c>
    </row>
    <row r="44" spans="1:5" x14ac:dyDescent="0.25">
      <c r="A44" s="9">
        <v>45503</v>
      </c>
      <c r="B44" s="10" t="s">
        <v>334</v>
      </c>
      <c r="C44" s="11" t="s">
        <v>347</v>
      </c>
      <c r="D44" s="8" t="s">
        <v>380</v>
      </c>
      <c r="E44" s="12">
        <v>920.4</v>
      </c>
    </row>
    <row r="45" spans="1:5" x14ac:dyDescent="0.25">
      <c r="A45" s="9">
        <v>45477</v>
      </c>
      <c r="B45" s="10" t="s">
        <v>335</v>
      </c>
      <c r="C45" s="11" t="s">
        <v>348</v>
      </c>
      <c r="D45" s="8" t="s">
        <v>381</v>
      </c>
      <c r="E45" s="12">
        <v>148822.07</v>
      </c>
    </row>
    <row r="46" spans="1:5" x14ac:dyDescent="0.25">
      <c r="A46" s="9">
        <v>45503</v>
      </c>
      <c r="B46" s="10" t="s">
        <v>336</v>
      </c>
      <c r="C46" s="11" t="s">
        <v>348</v>
      </c>
      <c r="D46" s="8" t="s">
        <v>382</v>
      </c>
      <c r="E46" s="12">
        <v>36000.379999999997</v>
      </c>
    </row>
    <row r="47" spans="1:5" x14ac:dyDescent="0.25">
      <c r="A47" s="22">
        <v>45499</v>
      </c>
      <c r="B47" s="10" t="s">
        <v>223</v>
      </c>
      <c r="C47" s="11" t="s">
        <v>349</v>
      </c>
      <c r="D47" s="8" t="s">
        <v>383</v>
      </c>
      <c r="E47" s="23">
        <v>55958.2</v>
      </c>
    </row>
    <row r="48" spans="1:5" x14ac:dyDescent="0.25">
      <c r="A48" s="9">
        <v>45497</v>
      </c>
      <c r="B48" s="10" t="s">
        <v>337</v>
      </c>
      <c r="C48" s="11" t="s">
        <v>345</v>
      </c>
      <c r="D48" s="8" t="s">
        <v>384</v>
      </c>
      <c r="E48" s="12">
        <v>100559.6</v>
      </c>
    </row>
    <row r="49" spans="1:5" x14ac:dyDescent="0.25">
      <c r="A49" s="9">
        <v>45503</v>
      </c>
      <c r="B49" s="10" t="s">
        <v>244</v>
      </c>
      <c r="C49" s="11" t="s">
        <v>347</v>
      </c>
      <c r="D49" s="8" t="s">
        <v>385</v>
      </c>
      <c r="E49" s="12">
        <v>2748.07</v>
      </c>
    </row>
    <row r="50" spans="1:5" x14ac:dyDescent="0.25">
      <c r="A50" s="9">
        <v>45504</v>
      </c>
      <c r="B50" s="10" t="s">
        <v>338</v>
      </c>
      <c r="C50" s="11" t="s">
        <v>350</v>
      </c>
      <c r="D50" s="8" t="s">
        <v>386</v>
      </c>
      <c r="E50" s="12">
        <v>22500</v>
      </c>
    </row>
    <row r="51" spans="1:5" x14ac:dyDescent="0.25">
      <c r="A51" s="34"/>
      <c r="B51" s="26"/>
      <c r="C51" s="27"/>
      <c r="D51" s="34"/>
      <c r="E51" s="35">
        <f>SUM(E14:E50)</f>
        <v>1528140.1300000001</v>
      </c>
    </row>
    <row r="52" spans="1:5" x14ac:dyDescent="0.25">
      <c r="A52" s="30"/>
      <c r="B52" s="31"/>
      <c r="C52" s="32"/>
      <c r="D52" s="30"/>
      <c r="E52" s="33"/>
    </row>
  </sheetData>
  <autoFilter ref="A12:E48">
    <sortState ref="A39:E40">
      <sortCondition ref="A12:A38"/>
    </sortState>
  </autoFilter>
  <mergeCells count="11">
    <mergeCell ref="A12:A13"/>
    <mergeCell ref="B12:B13"/>
    <mergeCell ref="C12:C13"/>
    <mergeCell ref="D12:D13"/>
    <mergeCell ref="E12:E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4" zoomScale="74" zoomScaleNormal="74" workbookViewId="0">
      <selection activeCell="A49" sqref="A49:E64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5" t="s">
        <v>0</v>
      </c>
      <c r="B4" s="45"/>
      <c r="C4" s="45"/>
      <c r="D4" s="45"/>
      <c r="E4" s="45"/>
    </row>
    <row r="5" spans="1:5" x14ac:dyDescent="0.25">
      <c r="A5" s="45"/>
      <c r="B5" s="45"/>
      <c r="C5" s="45"/>
      <c r="D5" s="45"/>
      <c r="E5" s="45"/>
    </row>
    <row r="6" spans="1:5" ht="15" customHeight="1" x14ac:dyDescent="0.25">
      <c r="A6" s="45" t="s">
        <v>1</v>
      </c>
      <c r="B6" s="45"/>
      <c r="C6" s="45"/>
      <c r="D6" s="45"/>
      <c r="E6" s="45"/>
    </row>
    <row r="7" spans="1:5" ht="15" customHeight="1" x14ac:dyDescent="0.25">
      <c r="A7" s="45" t="s">
        <v>2</v>
      </c>
      <c r="B7" s="45"/>
      <c r="C7" s="45"/>
      <c r="D7" s="45"/>
      <c r="E7" s="45"/>
    </row>
    <row r="8" spans="1:5" ht="15" customHeight="1" x14ac:dyDescent="0.25">
      <c r="A8" s="45" t="s">
        <v>3</v>
      </c>
      <c r="B8" s="45"/>
      <c r="C8" s="45"/>
      <c r="D8" s="45"/>
      <c r="E8" s="45"/>
    </row>
    <row r="9" spans="1:5" ht="15" customHeight="1" x14ac:dyDescent="0.25">
      <c r="A9" s="45" t="s">
        <v>305</v>
      </c>
      <c r="B9" s="45"/>
      <c r="C9" s="45"/>
      <c r="D9" s="45"/>
      <c r="E9" s="45"/>
    </row>
    <row r="10" spans="1:5" ht="15" customHeight="1" x14ac:dyDescent="0.25">
      <c r="A10" s="45" t="s">
        <v>9</v>
      </c>
      <c r="B10" s="45"/>
      <c r="C10" s="45"/>
      <c r="D10" s="45"/>
      <c r="E10" s="45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45427</v>
      </c>
      <c r="B14" s="10" t="s">
        <v>220</v>
      </c>
      <c r="C14" s="11" t="s">
        <v>254</v>
      </c>
      <c r="D14" s="8" t="s">
        <v>270</v>
      </c>
      <c r="E14" s="12">
        <v>23910</v>
      </c>
    </row>
    <row r="15" spans="1:5" x14ac:dyDescent="0.25">
      <c r="A15" s="9">
        <v>45460</v>
      </c>
      <c r="B15" s="10" t="s">
        <v>221</v>
      </c>
      <c r="C15" s="11" t="s">
        <v>255</v>
      </c>
      <c r="D15" s="8" t="s">
        <v>271</v>
      </c>
      <c r="E15" s="12">
        <v>3540</v>
      </c>
    </row>
    <row r="16" spans="1:5" x14ac:dyDescent="0.25">
      <c r="A16" s="9">
        <v>45464</v>
      </c>
      <c r="B16" s="10" t="s">
        <v>222</v>
      </c>
      <c r="C16" s="11" t="s">
        <v>256</v>
      </c>
      <c r="D16" s="8" t="s">
        <v>272</v>
      </c>
      <c r="E16" s="12">
        <v>5325</v>
      </c>
    </row>
    <row r="17" spans="1:5" x14ac:dyDescent="0.25">
      <c r="A17" s="9">
        <v>45463</v>
      </c>
      <c r="B17" s="10" t="s">
        <v>223</v>
      </c>
      <c r="C17" s="11" t="s">
        <v>257</v>
      </c>
      <c r="D17" s="8" t="s">
        <v>273</v>
      </c>
      <c r="E17" s="12">
        <v>320787.92</v>
      </c>
    </row>
    <row r="18" spans="1:5" x14ac:dyDescent="0.25">
      <c r="A18" s="9">
        <v>45464</v>
      </c>
      <c r="B18" s="10" t="s">
        <v>224</v>
      </c>
      <c r="C18" s="11" t="s">
        <v>256</v>
      </c>
      <c r="D18" s="8" t="s">
        <v>274</v>
      </c>
      <c r="E18" s="12">
        <v>29400</v>
      </c>
    </row>
    <row r="19" spans="1:5" x14ac:dyDescent="0.25">
      <c r="A19" s="9">
        <v>45463</v>
      </c>
      <c r="B19" s="10" t="s">
        <v>225</v>
      </c>
      <c r="C19" s="11" t="s">
        <v>115</v>
      </c>
      <c r="D19" s="8" t="s">
        <v>275</v>
      </c>
      <c r="E19" s="12">
        <v>46993.5</v>
      </c>
    </row>
    <row r="20" spans="1:5" x14ac:dyDescent="0.25">
      <c r="A20" s="9">
        <v>45455</v>
      </c>
      <c r="B20" s="10" t="s">
        <v>226</v>
      </c>
      <c r="C20" s="11" t="s">
        <v>258</v>
      </c>
      <c r="D20" s="8" t="s">
        <v>276</v>
      </c>
      <c r="E20" s="12">
        <v>120360</v>
      </c>
    </row>
    <row r="21" spans="1:5" x14ac:dyDescent="0.25">
      <c r="A21" s="9">
        <v>45461</v>
      </c>
      <c r="B21" s="10" t="s">
        <v>227</v>
      </c>
      <c r="C21" s="11" t="s">
        <v>259</v>
      </c>
      <c r="D21" s="8" t="s">
        <v>277</v>
      </c>
      <c r="E21" s="12">
        <v>21390</v>
      </c>
    </row>
    <row r="22" spans="1:5" x14ac:dyDescent="0.25">
      <c r="A22" s="9">
        <v>45464</v>
      </c>
      <c r="B22" s="10" t="s">
        <v>228</v>
      </c>
      <c r="C22" s="11" t="s">
        <v>256</v>
      </c>
      <c r="D22" s="8" t="s">
        <v>278</v>
      </c>
      <c r="E22" s="23">
        <v>1980</v>
      </c>
    </row>
    <row r="23" spans="1:5" x14ac:dyDescent="0.25">
      <c r="A23" s="9">
        <v>45456</v>
      </c>
      <c r="B23" s="10" t="s">
        <v>229</v>
      </c>
      <c r="C23" s="11" t="s">
        <v>260</v>
      </c>
      <c r="D23" s="8" t="s">
        <v>279</v>
      </c>
      <c r="E23" s="12">
        <v>11842.1</v>
      </c>
    </row>
    <row r="24" spans="1:5" x14ac:dyDescent="0.25">
      <c r="A24" s="9">
        <v>45463</v>
      </c>
      <c r="B24" s="10" t="s">
        <v>230</v>
      </c>
      <c r="C24" s="11" t="s">
        <v>261</v>
      </c>
      <c r="D24" s="8" t="s">
        <v>280</v>
      </c>
      <c r="E24" s="12">
        <v>71898.83</v>
      </c>
    </row>
    <row r="25" spans="1:5" x14ac:dyDescent="0.25">
      <c r="A25" s="9">
        <v>45462</v>
      </c>
      <c r="B25" s="10" t="s">
        <v>231</v>
      </c>
      <c r="C25" s="11" t="s">
        <v>262</v>
      </c>
      <c r="D25" s="8" t="s">
        <v>281</v>
      </c>
      <c r="E25" s="12">
        <v>30503</v>
      </c>
    </row>
    <row r="26" spans="1:5" x14ac:dyDescent="0.25">
      <c r="A26" s="9">
        <v>45462</v>
      </c>
      <c r="B26" s="10" t="s">
        <v>122</v>
      </c>
      <c r="C26" s="11" t="s">
        <v>262</v>
      </c>
      <c r="D26" s="8" t="s">
        <v>282</v>
      </c>
      <c r="E26" s="12">
        <v>90447</v>
      </c>
    </row>
    <row r="27" spans="1:5" x14ac:dyDescent="0.25">
      <c r="A27" s="9">
        <v>45455</v>
      </c>
      <c r="B27" s="10" t="s">
        <v>232</v>
      </c>
      <c r="C27" s="11" t="s">
        <v>115</v>
      </c>
      <c r="D27" s="8" t="s">
        <v>283</v>
      </c>
      <c r="E27" s="12">
        <v>33576.9</v>
      </c>
    </row>
    <row r="28" spans="1:5" x14ac:dyDescent="0.25">
      <c r="A28" s="9">
        <v>45455</v>
      </c>
      <c r="B28" s="10" t="s">
        <v>233</v>
      </c>
      <c r="C28" s="11" t="s">
        <v>261</v>
      </c>
      <c r="D28" s="8" t="s">
        <v>284</v>
      </c>
      <c r="E28" s="12">
        <v>111136.61</v>
      </c>
    </row>
    <row r="29" spans="1:5" x14ac:dyDescent="0.25">
      <c r="A29" s="9">
        <v>45455</v>
      </c>
      <c r="B29" s="10" t="s">
        <v>234</v>
      </c>
      <c r="C29" s="11" t="s">
        <v>263</v>
      </c>
      <c r="D29" s="8" t="s">
        <v>285</v>
      </c>
      <c r="E29" s="12">
        <v>9422.2999999999993</v>
      </c>
    </row>
    <row r="30" spans="1:5" x14ac:dyDescent="0.25">
      <c r="A30" s="9">
        <v>45453</v>
      </c>
      <c r="B30" s="10" t="s">
        <v>235</v>
      </c>
      <c r="C30" s="11" t="s">
        <v>260</v>
      </c>
      <c r="D30" s="8" t="s">
        <v>286</v>
      </c>
      <c r="E30" s="12">
        <v>61419.38</v>
      </c>
    </row>
    <row r="31" spans="1:5" x14ac:dyDescent="0.25">
      <c r="A31" s="9">
        <v>45457</v>
      </c>
      <c r="B31" s="10" t="s">
        <v>236</v>
      </c>
      <c r="C31" s="11" t="s">
        <v>264</v>
      </c>
      <c r="D31" s="8" t="s">
        <v>287</v>
      </c>
      <c r="E31" s="12">
        <v>34920</v>
      </c>
    </row>
    <row r="32" spans="1:5" x14ac:dyDescent="0.25">
      <c r="A32" s="9">
        <v>45455</v>
      </c>
      <c r="B32" s="10" t="s">
        <v>237</v>
      </c>
      <c r="C32" s="11" t="s">
        <v>265</v>
      </c>
      <c r="D32" s="8" t="s">
        <v>288</v>
      </c>
      <c r="E32" s="12">
        <v>2607</v>
      </c>
    </row>
    <row r="33" spans="1:5" x14ac:dyDescent="0.25">
      <c r="A33" s="9">
        <v>45460</v>
      </c>
      <c r="B33" s="10" t="s">
        <v>238</v>
      </c>
      <c r="C33" s="11" t="s">
        <v>266</v>
      </c>
      <c r="D33" s="8" t="s">
        <v>289</v>
      </c>
      <c r="E33" s="12">
        <v>475329.96</v>
      </c>
    </row>
    <row r="34" spans="1:5" x14ac:dyDescent="0.25">
      <c r="A34" s="9">
        <v>45447</v>
      </c>
      <c r="B34" s="10" t="s">
        <v>239</v>
      </c>
      <c r="C34" s="11" t="s">
        <v>267</v>
      </c>
      <c r="D34" s="8" t="s">
        <v>290</v>
      </c>
      <c r="E34" s="12">
        <v>37500.480000000003</v>
      </c>
    </row>
    <row r="35" spans="1:5" x14ac:dyDescent="0.25">
      <c r="A35" s="9">
        <v>45454</v>
      </c>
      <c r="B35" s="10" t="s">
        <v>240</v>
      </c>
      <c r="C35" s="11" t="s">
        <v>268</v>
      </c>
      <c r="D35" s="8" t="s">
        <v>291</v>
      </c>
      <c r="E35" s="12">
        <v>131999.99</v>
      </c>
    </row>
    <row r="36" spans="1:5" x14ac:dyDescent="0.25">
      <c r="A36" s="9">
        <v>45454</v>
      </c>
      <c r="B36" s="10" t="s">
        <v>241</v>
      </c>
      <c r="C36" s="11" t="s">
        <v>268</v>
      </c>
      <c r="D36" s="8" t="s">
        <v>292</v>
      </c>
      <c r="E36" s="12">
        <v>55949.79</v>
      </c>
    </row>
    <row r="37" spans="1:5" x14ac:dyDescent="0.25">
      <c r="A37" s="9">
        <v>45454</v>
      </c>
      <c r="B37" s="10" t="s">
        <v>242</v>
      </c>
      <c r="C37" s="11" t="s">
        <v>268</v>
      </c>
      <c r="D37" s="8" t="s">
        <v>293</v>
      </c>
      <c r="E37" s="12">
        <v>113094.6</v>
      </c>
    </row>
    <row r="38" spans="1:5" x14ac:dyDescent="0.25">
      <c r="A38" s="9">
        <v>45454</v>
      </c>
      <c r="B38" s="10" t="s">
        <v>243</v>
      </c>
      <c r="C38" s="11" t="s">
        <v>268</v>
      </c>
      <c r="D38" s="8" t="s">
        <v>294</v>
      </c>
      <c r="E38" s="12">
        <v>3500</v>
      </c>
    </row>
    <row r="39" spans="1:5" x14ac:dyDescent="0.25">
      <c r="A39" s="9">
        <v>45454</v>
      </c>
      <c r="B39" s="10" t="s">
        <v>244</v>
      </c>
      <c r="C39" s="11" t="s">
        <v>268</v>
      </c>
      <c r="D39" s="8" t="s">
        <v>295</v>
      </c>
      <c r="E39" s="12">
        <v>15646.96</v>
      </c>
    </row>
    <row r="40" spans="1:5" x14ac:dyDescent="0.25">
      <c r="A40" s="9">
        <v>45454</v>
      </c>
      <c r="B40" s="10" t="s">
        <v>245</v>
      </c>
      <c r="C40" s="11" t="s">
        <v>268</v>
      </c>
      <c r="D40" s="8" t="s">
        <v>296</v>
      </c>
      <c r="E40" s="12">
        <v>341168.09</v>
      </c>
    </row>
    <row r="41" spans="1:5" x14ac:dyDescent="0.25">
      <c r="A41" s="9">
        <v>45455</v>
      </c>
      <c r="B41" s="10" t="s">
        <v>246</v>
      </c>
      <c r="C41" s="11" t="s">
        <v>115</v>
      </c>
      <c r="D41" s="8" t="s">
        <v>297</v>
      </c>
      <c r="E41" s="12">
        <v>7168.5</v>
      </c>
    </row>
    <row r="42" spans="1:5" x14ac:dyDescent="0.25">
      <c r="A42" s="22">
        <v>45455</v>
      </c>
      <c r="B42" s="10" t="s">
        <v>247</v>
      </c>
      <c r="C42" s="11" t="s">
        <v>269</v>
      </c>
      <c r="D42" s="8" t="s">
        <v>298</v>
      </c>
      <c r="E42" s="23">
        <v>26843.360000000001</v>
      </c>
    </row>
    <row r="43" spans="1:5" x14ac:dyDescent="0.25">
      <c r="A43" s="9">
        <v>45455</v>
      </c>
      <c r="B43" s="10" t="s">
        <v>248</v>
      </c>
      <c r="C43" s="11" t="s">
        <v>269</v>
      </c>
      <c r="D43" s="8" t="s">
        <v>299</v>
      </c>
      <c r="E43" s="12">
        <v>24349.54</v>
      </c>
    </row>
    <row r="44" spans="1:5" x14ac:dyDescent="0.25">
      <c r="A44" s="9">
        <v>45449</v>
      </c>
      <c r="B44" s="10" t="s">
        <v>249</v>
      </c>
      <c r="C44" s="11" t="s">
        <v>256</v>
      </c>
      <c r="D44" s="8" t="s">
        <v>300</v>
      </c>
      <c r="E44" s="12">
        <v>19952</v>
      </c>
    </row>
    <row r="45" spans="1:5" x14ac:dyDescent="0.25">
      <c r="A45" s="9">
        <v>45446</v>
      </c>
      <c r="B45" s="10" t="s">
        <v>250</v>
      </c>
      <c r="C45" s="11" t="s">
        <v>256</v>
      </c>
      <c r="D45" s="8" t="s">
        <v>301</v>
      </c>
      <c r="E45" s="12">
        <v>1468</v>
      </c>
    </row>
    <row r="46" spans="1:5" x14ac:dyDescent="0.25">
      <c r="A46" s="9">
        <v>45448</v>
      </c>
      <c r="B46" s="10" t="s">
        <v>251</v>
      </c>
      <c r="C46" s="11" t="s">
        <v>256</v>
      </c>
      <c r="D46" s="8" t="s">
        <v>302</v>
      </c>
      <c r="E46" s="12">
        <v>9607</v>
      </c>
    </row>
    <row r="47" spans="1:5" x14ac:dyDescent="0.25">
      <c r="A47" s="9">
        <v>45448</v>
      </c>
      <c r="B47" s="10" t="s">
        <v>252</v>
      </c>
      <c r="C47" s="11" t="s">
        <v>256</v>
      </c>
      <c r="D47" s="8" t="s">
        <v>303</v>
      </c>
      <c r="E47" s="23">
        <v>30122.98</v>
      </c>
    </row>
    <row r="48" spans="1:5" x14ac:dyDescent="0.25">
      <c r="A48" s="22">
        <v>45449</v>
      </c>
      <c r="B48" s="10" t="s">
        <v>253</v>
      </c>
      <c r="C48" s="11" t="s">
        <v>256</v>
      </c>
      <c r="D48" s="8" t="s">
        <v>304</v>
      </c>
      <c r="E48" s="23">
        <v>1900</v>
      </c>
    </row>
    <row r="49" spans="1:5" x14ac:dyDescent="0.25">
      <c r="A49" s="9"/>
      <c r="B49" s="26"/>
      <c r="C49" s="27"/>
      <c r="D49" s="28"/>
      <c r="E49" s="29">
        <f>SUM(E14:E48)</f>
        <v>2327060.79</v>
      </c>
    </row>
  </sheetData>
  <autoFilter ref="A12:E48">
    <sortState ref="A39:E40">
      <sortCondition ref="A12:A38"/>
    </sortState>
  </autoFilter>
  <mergeCells count="11">
    <mergeCell ref="A12:A13"/>
    <mergeCell ref="B12:B13"/>
    <mergeCell ref="C12:C13"/>
    <mergeCell ref="D12:D13"/>
    <mergeCell ref="E12:E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opLeftCell="A7" zoomScale="74" zoomScaleNormal="74" workbookViewId="0">
      <selection activeCell="A14" sqref="A14:A64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5" t="s">
        <v>0</v>
      </c>
      <c r="B4" s="45"/>
      <c r="C4" s="45"/>
      <c r="D4" s="45"/>
      <c r="E4" s="45"/>
    </row>
    <row r="5" spans="1:5" x14ac:dyDescent="0.25">
      <c r="A5" s="45"/>
      <c r="B5" s="45"/>
      <c r="C5" s="45"/>
      <c r="D5" s="45"/>
      <c r="E5" s="45"/>
    </row>
    <row r="6" spans="1:5" ht="15" customHeight="1" x14ac:dyDescent="0.25">
      <c r="A6" s="45" t="s">
        <v>1</v>
      </c>
      <c r="B6" s="45"/>
      <c r="C6" s="45"/>
      <c r="D6" s="45"/>
      <c r="E6" s="45"/>
    </row>
    <row r="7" spans="1:5" ht="15" customHeight="1" x14ac:dyDescent="0.25">
      <c r="A7" s="45" t="s">
        <v>2</v>
      </c>
      <c r="B7" s="45"/>
      <c r="C7" s="45"/>
      <c r="D7" s="45"/>
      <c r="E7" s="45"/>
    </row>
    <row r="8" spans="1:5" ht="15" customHeight="1" x14ac:dyDescent="0.25">
      <c r="A8" s="45" t="s">
        <v>3</v>
      </c>
      <c r="B8" s="45"/>
      <c r="C8" s="45"/>
      <c r="D8" s="45"/>
      <c r="E8" s="45"/>
    </row>
    <row r="9" spans="1:5" ht="15" customHeight="1" x14ac:dyDescent="0.25">
      <c r="A9" s="45" t="s">
        <v>113</v>
      </c>
      <c r="B9" s="45"/>
      <c r="C9" s="45"/>
      <c r="D9" s="45"/>
      <c r="E9" s="45"/>
    </row>
    <row r="10" spans="1:5" ht="15" customHeight="1" x14ac:dyDescent="0.25">
      <c r="A10" s="45" t="s">
        <v>9</v>
      </c>
      <c r="B10" s="45"/>
      <c r="C10" s="45"/>
      <c r="D10" s="45"/>
      <c r="E10" s="45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45414</v>
      </c>
      <c r="B14" s="10" t="s">
        <v>190</v>
      </c>
      <c r="C14" s="11" t="s">
        <v>131</v>
      </c>
      <c r="D14" s="8" t="s">
        <v>191</v>
      </c>
      <c r="E14" s="12">
        <v>40500</v>
      </c>
    </row>
    <row r="15" spans="1:5" x14ac:dyDescent="0.25">
      <c r="A15" s="9">
        <v>45421</v>
      </c>
      <c r="B15" s="10" t="s">
        <v>192</v>
      </c>
      <c r="C15" s="11" t="s">
        <v>193</v>
      </c>
      <c r="D15" s="8" t="s">
        <v>194</v>
      </c>
      <c r="E15" s="12">
        <v>17596.16</v>
      </c>
    </row>
    <row r="16" spans="1:5" x14ac:dyDescent="0.25">
      <c r="A16" s="9">
        <v>45419</v>
      </c>
      <c r="B16" s="10" t="s">
        <v>195</v>
      </c>
      <c r="C16" s="11" t="s">
        <v>196</v>
      </c>
      <c r="D16" s="8" t="s">
        <v>197</v>
      </c>
      <c r="E16" s="12">
        <v>17514</v>
      </c>
    </row>
    <row r="17" spans="1:5" x14ac:dyDescent="0.25">
      <c r="A17" s="9">
        <v>45419</v>
      </c>
      <c r="B17" s="10" t="s">
        <v>198</v>
      </c>
      <c r="C17" s="11" t="s">
        <v>199</v>
      </c>
      <c r="D17" s="8" t="s">
        <v>200</v>
      </c>
      <c r="E17" s="12">
        <v>24109.7</v>
      </c>
    </row>
    <row r="18" spans="1:5" x14ac:dyDescent="0.25">
      <c r="A18" s="9">
        <v>45419</v>
      </c>
      <c r="B18" s="10" t="s">
        <v>201</v>
      </c>
      <c r="C18" s="11" t="s">
        <v>199</v>
      </c>
      <c r="D18" s="8" t="s">
        <v>202</v>
      </c>
      <c r="E18" s="12">
        <v>7297.12</v>
      </c>
    </row>
    <row r="19" spans="1:5" x14ac:dyDescent="0.25">
      <c r="A19" s="9">
        <v>45419</v>
      </c>
      <c r="B19" s="10" t="s">
        <v>203</v>
      </c>
      <c r="C19" s="11" t="s">
        <v>199</v>
      </c>
      <c r="D19" s="8" t="s">
        <v>204</v>
      </c>
      <c r="E19" s="12">
        <v>10477.49</v>
      </c>
    </row>
    <row r="20" spans="1:5" x14ac:dyDescent="0.25">
      <c r="A20" s="9">
        <v>45419</v>
      </c>
      <c r="B20" s="10" t="s">
        <v>205</v>
      </c>
      <c r="C20" s="11" t="s">
        <v>199</v>
      </c>
      <c r="D20" s="8" t="s">
        <v>206</v>
      </c>
      <c r="E20" s="12">
        <v>16432.16</v>
      </c>
    </row>
    <row r="21" spans="1:5" x14ac:dyDescent="0.25">
      <c r="A21" s="9">
        <v>45419</v>
      </c>
      <c r="B21" s="10" t="s">
        <v>207</v>
      </c>
      <c r="C21" s="11" t="s">
        <v>199</v>
      </c>
      <c r="D21" s="8" t="s">
        <v>208</v>
      </c>
      <c r="E21" s="12">
        <v>5664</v>
      </c>
    </row>
    <row r="22" spans="1:5" x14ac:dyDescent="0.25">
      <c r="A22" s="9">
        <v>45419</v>
      </c>
      <c r="B22" s="10" t="s">
        <v>209</v>
      </c>
      <c r="C22" s="11" t="s">
        <v>199</v>
      </c>
      <c r="D22" s="8" t="s">
        <v>210</v>
      </c>
      <c r="E22" s="23">
        <v>14160</v>
      </c>
    </row>
    <row r="23" spans="1:5" x14ac:dyDescent="0.25">
      <c r="A23" s="9">
        <v>45421</v>
      </c>
      <c r="B23" s="10" t="s">
        <v>211</v>
      </c>
      <c r="C23" s="11" t="s">
        <v>115</v>
      </c>
      <c r="D23" s="8" t="s">
        <v>212</v>
      </c>
      <c r="E23" s="12">
        <v>106253.1</v>
      </c>
    </row>
    <row r="24" spans="1:5" x14ac:dyDescent="0.25">
      <c r="A24" s="9">
        <v>45421</v>
      </c>
      <c r="B24" s="10" t="s">
        <v>213</v>
      </c>
      <c r="C24" s="11" t="s">
        <v>214</v>
      </c>
      <c r="D24" s="8" t="s">
        <v>215</v>
      </c>
      <c r="E24" s="12">
        <v>90614.3</v>
      </c>
    </row>
    <row r="25" spans="1:5" x14ac:dyDescent="0.25">
      <c r="A25" s="9">
        <v>45421</v>
      </c>
      <c r="B25" s="10" t="s">
        <v>216</v>
      </c>
      <c r="C25" s="11" t="s">
        <v>115</v>
      </c>
      <c r="D25" s="8" t="s">
        <v>217</v>
      </c>
      <c r="E25" s="12">
        <v>26727</v>
      </c>
    </row>
    <row r="26" spans="1:5" x14ac:dyDescent="0.25">
      <c r="A26" s="9">
        <v>45421</v>
      </c>
      <c r="B26" s="10" t="s">
        <v>218</v>
      </c>
      <c r="C26" s="11" t="s">
        <v>214</v>
      </c>
      <c r="D26" s="8" t="s">
        <v>219</v>
      </c>
      <c r="E26" s="12">
        <v>8900.01</v>
      </c>
    </row>
    <row r="27" spans="1:5" x14ac:dyDescent="0.25">
      <c r="A27" s="9">
        <v>45421</v>
      </c>
      <c r="B27" s="10" t="s">
        <v>114</v>
      </c>
      <c r="C27" s="11" t="s">
        <v>115</v>
      </c>
      <c r="D27" s="8" t="s">
        <v>116</v>
      </c>
      <c r="E27" s="12">
        <v>53454</v>
      </c>
    </row>
    <row r="28" spans="1:5" x14ac:dyDescent="0.25">
      <c r="A28" s="9">
        <v>45421</v>
      </c>
      <c r="B28" s="10" t="s">
        <v>117</v>
      </c>
      <c r="C28" s="11" t="s">
        <v>115</v>
      </c>
      <c r="D28" s="8" t="s">
        <v>118</v>
      </c>
      <c r="E28" s="12">
        <v>67732</v>
      </c>
    </row>
    <row r="29" spans="1:5" x14ac:dyDescent="0.25">
      <c r="A29" s="9">
        <v>45420</v>
      </c>
      <c r="B29" s="10" t="s">
        <v>119</v>
      </c>
      <c r="C29" s="11" t="s">
        <v>120</v>
      </c>
      <c r="D29" s="8" t="s">
        <v>121</v>
      </c>
      <c r="E29" s="12">
        <v>4130</v>
      </c>
    </row>
    <row r="30" spans="1:5" x14ac:dyDescent="0.25">
      <c r="A30" s="9">
        <v>45420</v>
      </c>
      <c r="B30" s="10" t="s">
        <v>122</v>
      </c>
      <c r="C30" s="11" t="s">
        <v>120</v>
      </c>
      <c r="D30" s="8" t="s">
        <v>123</v>
      </c>
      <c r="E30" s="12">
        <v>44771.35</v>
      </c>
    </row>
    <row r="31" spans="1:5" x14ac:dyDescent="0.25">
      <c r="A31" s="9">
        <v>45415</v>
      </c>
      <c r="B31" s="10" t="s">
        <v>124</v>
      </c>
      <c r="C31" s="11" t="s">
        <v>125</v>
      </c>
      <c r="D31" s="8" t="s">
        <v>126</v>
      </c>
      <c r="E31" s="12">
        <v>13629</v>
      </c>
    </row>
    <row r="32" spans="1:5" x14ac:dyDescent="0.25">
      <c r="A32" s="9">
        <v>45418</v>
      </c>
      <c r="B32" s="10" t="s">
        <v>127</v>
      </c>
      <c r="C32" s="11" t="s">
        <v>128</v>
      </c>
      <c r="D32" s="8" t="s">
        <v>129</v>
      </c>
      <c r="E32" s="12">
        <v>42480</v>
      </c>
    </row>
    <row r="33" spans="1:5" x14ac:dyDescent="0.25">
      <c r="A33" s="9">
        <v>45433</v>
      </c>
      <c r="B33" s="10" t="s">
        <v>130</v>
      </c>
      <c r="C33" s="11" t="s">
        <v>131</v>
      </c>
      <c r="D33" s="8" t="s">
        <v>132</v>
      </c>
      <c r="E33" s="12">
        <v>39000</v>
      </c>
    </row>
    <row r="34" spans="1:5" x14ac:dyDescent="0.25">
      <c r="A34" s="9">
        <v>45414</v>
      </c>
      <c r="B34" s="10" t="s">
        <v>133</v>
      </c>
      <c r="C34" s="11" t="s">
        <v>131</v>
      </c>
      <c r="D34" s="8" t="s">
        <v>134</v>
      </c>
      <c r="E34" s="12">
        <v>21000</v>
      </c>
    </row>
    <row r="35" spans="1:5" x14ac:dyDescent="0.25">
      <c r="A35" s="9">
        <v>45414</v>
      </c>
      <c r="B35" s="10" t="s">
        <v>135</v>
      </c>
      <c r="C35" s="11" t="s">
        <v>131</v>
      </c>
      <c r="D35" s="8" t="s">
        <v>123</v>
      </c>
      <c r="E35" s="12">
        <v>80375</v>
      </c>
    </row>
    <row r="36" spans="1:5" x14ac:dyDescent="0.25">
      <c r="A36" s="9">
        <v>45436</v>
      </c>
      <c r="B36" s="10" t="s">
        <v>136</v>
      </c>
      <c r="C36" s="11" t="s">
        <v>137</v>
      </c>
      <c r="D36" s="8" t="s">
        <v>138</v>
      </c>
      <c r="E36" s="12">
        <v>57400</v>
      </c>
    </row>
    <row r="37" spans="1:5" x14ac:dyDescent="0.25">
      <c r="A37" s="9">
        <v>45435</v>
      </c>
      <c r="B37" s="10" t="s">
        <v>139</v>
      </c>
      <c r="C37" s="11" t="s">
        <v>140</v>
      </c>
      <c r="D37" s="8" t="s">
        <v>141</v>
      </c>
      <c r="E37" s="12">
        <v>226078</v>
      </c>
    </row>
    <row r="38" spans="1:5" x14ac:dyDescent="0.25">
      <c r="A38" s="9">
        <v>45435</v>
      </c>
      <c r="B38" s="10" t="s">
        <v>142</v>
      </c>
      <c r="C38" s="11" t="s">
        <v>140</v>
      </c>
      <c r="D38" s="8" t="s">
        <v>121</v>
      </c>
      <c r="E38" s="12">
        <v>16816.8</v>
      </c>
    </row>
    <row r="39" spans="1:5" x14ac:dyDescent="0.25">
      <c r="A39" s="9">
        <v>45436</v>
      </c>
      <c r="B39" s="10" t="s">
        <v>143</v>
      </c>
      <c r="C39" s="11" t="s">
        <v>140</v>
      </c>
      <c r="D39" s="8" t="s">
        <v>123</v>
      </c>
      <c r="E39" s="12">
        <v>3905</v>
      </c>
    </row>
    <row r="40" spans="1:5" x14ac:dyDescent="0.25">
      <c r="A40" s="9">
        <v>45436</v>
      </c>
      <c r="B40" s="10" t="s">
        <v>144</v>
      </c>
      <c r="C40" s="11" t="s">
        <v>140</v>
      </c>
      <c r="D40" s="8" t="s">
        <v>123</v>
      </c>
      <c r="E40" s="12">
        <v>925</v>
      </c>
    </row>
    <row r="41" spans="1:5" x14ac:dyDescent="0.25">
      <c r="A41" s="9">
        <v>45436</v>
      </c>
      <c r="B41" s="10" t="s">
        <v>145</v>
      </c>
      <c r="C41" s="11" t="s">
        <v>137</v>
      </c>
      <c r="D41" s="8" t="s">
        <v>146</v>
      </c>
      <c r="E41" s="12">
        <v>99070</v>
      </c>
    </row>
    <row r="42" spans="1:5" x14ac:dyDescent="0.25">
      <c r="A42" s="22">
        <v>45436</v>
      </c>
      <c r="B42" s="10" t="s">
        <v>147</v>
      </c>
      <c r="C42" s="11" t="s">
        <v>140</v>
      </c>
      <c r="D42" s="8" t="s">
        <v>148</v>
      </c>
      <c r="E42" s="23">
        <v>10505</v>
      </c>
    </row>
    <row r="43" spans="1:5" x14ac:dyDescent="0.25">
      <c r="A43" s="9">
        <v>45439</v>
      </c>
      <c r="B43" s="10" t="s">
        <v>149</v>
      </c>
      <c r="C43" s="11" t="s">
        <v>140</v>
      </c>
      <c r="D43" s="8" t="s">
        <v>148</v>
      </c>
      <c r="E43" s="12">
        <v>31700</v>
      </c>
    </row>
    <row r="44" spans="1:5" x14ac:dyDescent="0.25">
      <c r="A44" s="9">
        <v>45439</v>
      </c>
      <c r="B44" s="10" t="s">
        <v>150</v>
      </c>
      <c r="C44" s="11" t="s">
        <v>140</v>
      </c>
      <c r="D44" s="8" t="s">
        <v>148</v>
      </c>
      <c r="E44" s="12">
        <v>14934</v>
      </c>
    </row>
    <row r="45" spans="1:5" x14ac:dyDescent="0.25">
      <c r="A45" s="9">
        <v>45440</v>
      </c>
      <c r="B45" s="10" t="s">
        <v>151</v>
      </c>
      <c r="C45" s="11" t="s">
        <v>140</v>
      </c>
      <c r="D45" s="8" t="s">
        <v>123</v>
      </c>
      <c r="E45" s="12">
        <v>1200</v>
      </c>
    </row>
    <row r="46" spans="1:5" x14ac:dyDescent="0.25">
      <c r="A46" s="9">
        <v>45440</v>
      </c>
      <c r="B46" s="10" t="s">
        <v>152</v>
      </c>
      <c r="C46" s="11" t="s">
        <v>140</v>
      </c>
      <c r="D46" s="8" t="s">
        <v>148</v>
      </c>
      <c r="E46" s="12">
        <v>12000</v>
      </c>
    </row>
    <row r="47" spans="1:5" x14ac:dyDescent="0.25">
      <c r="A47" s="9">
        <v>45440</v>
      </c>
      <c r="B47" s="10" t="s">
        <v>153</v>
      </c>
      <c r="C47" s="11" t="s">
        <v>140</v>
      </c>
      <c r="D47" s="8" t="s">
        <v>154</v>
      </c>
      <c r="E47" s="23">
        <v>93951</v>
      </c>
    </row>
    <row r="48" spans="1:5" x14ac:dyDescent="0.25">
      <c r="A48" s="22">
        <v>45440</v>
      </c>
      <c r="B48" s="10" t="s">
        <v>155</v>
      </c>
      <c r="C48" s="11" t="s">
        <v>140</v>
      </c>
      <c r="D48" s="8" t="s">
        <v>156</v>
      </c>
      <c r="E48" s="23">
        <v>9375</v>
      </c>
    </row>
    <row r="49" spans="1:5" x14ac:dyDescent="0.25">
      <c r="A49" s="9">
        <v>45439</v>
      </c>
      <c r="B49" s="10" t="s">
        <v>157</v>
      </c>
      <c r="C49" s="11" t="s">
        <v>140</v>
      </c>
      <c r="D49" s="8" t="s">
        <v>158</v>
      </c>
      <c r="E49" s="12">
        <v>10133</v>
      </c>
    </row>
    <row r="50" spans="1:5" x14ac:dyDescent="0.25">
      <c r="A50" s="9">
        <v>45441</v>
      </c>
      <c r="B50" s="10" t="s">
        <v>159</v>
      </c>
      <c r="C50" s="11" t="s">
        <v>140</v>
      </c>
      <c r="D50" s="8" t="s">
        <v>160</v>
      </c>
      <c r="E50" s="12">
        <v>4800</v>
      </c>
    </row>
    <row r="51" spans="1:5" x14ac:dyDescent="0.25">
      <c r="A51" s="9">
        <v>45441</v>
      </c>
      <c r="B51" s="10" t="s">
        <v>161</v>
      </c>
      <c r="C51" s="11" t="s">
        <v>140</v>
      </c>
      <c r="D51" s="8" t="s">
        <v>162</v>
      </c>
      <c r="E51" s="12">
        <v>510</v>
      </c>
    </row>
    <row r="52" spans="1:5" x14ac:dyDescent="0.25">
      <c r="A52" s="9">
        <v>45443</v>
      </c>
      <c r="B52" s="10" t="s">
        <v>163</v>
      </c>
      <c r="C52" s="11" t="s">
        <v>140</v>
      </c>
      <c r="D52" s="8" t="s">
        <v>158</v>
      </c>
      <c r="E52" s="12">
        <v>23067</v>
      </c>
    </row>
    <row r="53" spans="1:5" x14ac:dyDescent="0.25">
      <c r="A53" s="9">
        <v>45419</v>
      </c>
      <c r="B53" s="10" t="s">
        <v>164</v>
      </c>
      <c r="C53" s="11" t="s">
        <v>90</v>
      </c>
      <c r="D53" s="8" t="s">
        <v>165</v>
      </c>
      <c r="E53" s="23">
        <v>23364</v>
      </c>
    </row>
    <row r="54" spans="1:5" x14ac:dyDescent="0.25">
      <c r="A54" s="9">
        <v>45419</v>
      </c>
      <c r="B54" s="10" t="s">
        <v>166</v>
      </c>
      <c r="C54" s="11" t="s">
        <v>90</v>
      </c>
      <c r="D54" s="8" t="s">
        <v>167</v>
      </c>
      <c r="E54" s="23">
        <v>12803</v>
      </c>
    </row>
    <row r="55" spans="1:5" x14ac:dyDescent="0.25">
      <c r="A55" s="9">
        <v>45419</v>
      </c>
      <c r="B55" s="10" t="s">
        <v>168</v>
      </c>
      <c r="C55" s="11" t="s">
        <v>90</v>
      </c>
      <c r="D55" s="8" t="s">
        <v>169</v>
      </c>
      <c r="E55" s="23">
        <v>90388</v>
      </c>
    </row>
    <row r="56" spans="1:5" x14ac:dyDescent="0.25">
      <c r="A56" s="9">
        <v>45419</v>
      </c>
      <c r="B56" s="10" t="s">
        <v>170</v>
      </c>
      <c r="C56" s="11" t="s">
        <v>90</v>
      </c>
      <c r="D56" s="8" t="s">
        <v>171</v>
      </c>
      <c r="E56" s="23">
        <v>6348.4</v>
      </c>
    </row>
    <row r="57" spans="1:5" x14ac:dyDescent="0.25">
      <c r="A57" s="9">
        <v>45419</v>
      </c>
      <c r="B57" s="10" t="s">
        <v>172</v>
      </c>
      <c r="C57" s="11" t="s">
        <v>90</v>
      </c>
      <c r="D57" s="8" t="s">
        <v>173</v>
      </c>
      <c r="E57" s="23">
        <v>15163</v>
      </c>
    </row>
    <row r="58" spans="1:5" x14ac:dyDescent="0.25">
      <c r="A58" s="9">
        <v>45413</v>
      </c>
      <c r="B58" s="10" t="s">
        <v>174</v>
      </c>
      <c r="C58" s="11" t="s">
        <v>175</v>
      </c>
      <c r="D58" s="8" t="s">
        <v>176</v>
      </c>
      <c r="E58" s="23">
        <v>7875</v>
      </c>
    </row>
    <row r="59" spans="1:5" x14ac:dyDescent="0.25">
      <c r="A59" s="9">
        <v>45413</v>
      </c>
      <c r="B59" s="10" t="s">
        <v>177</v>
      </c>
      <c r="C59" s="11" t="s">
        <v>112</v>
      </c>
      <c r="D59" s="8" t="s">
        <v>178</v>
      </c>
      <c r="E59" s="23">
        <v>7215</v>
      </c>
    </row>
    <row r="60" spans="1:5" x14ac:dyDescent="0.25">
      <c r="A60" s="9">
        <v>45413</v>
      </c>
      <c r="B60" s="10" t="s">
        <v>179</v>
      </c>
      <c r="C60" s="11" t="s">
        <v>180</v>
      </c>
      <c r="D60" s="8" t="s">
        <v>181</v>
      </c>
      <c r="E60" s="23">
        <v>20650</v>
      </c>
    </row>
    <row r="61" spans="1:5" x14ac:dyDescent="0.25">
      <c r="A61" s="9">
        <v>45413</v>
      </c>
      <c r="B61" s="10" t="s">
        <v>182</v>
      </c>
      <c r="C61" s="11" t="s">
        <v>180</v>
      </c>
      <c r="D61" s="8" t="s">
        <v>183</v>
      </c>
      <c r="E61" s="23">
        <v>10915</v>
      </c>
    </row>
    <row r="62" spans="1:5" x14ac:dyDescent="0.25">
      <c r="A62" s="9">
        <v>45413</v>
      </c>
      <c r="B62" s="10" t="s">
        <v>184</v>
      </c>
      <c r="C62" s="11" t="s">
        <v>180</v>
      </c>
      <c r="D62" s="8" t="s">
        <v>185</v>
      </c>
      <c r="E62" s="23">
        <v>25960</v>
      </c>
    </row>
    <row r="63" spans="1:5" x14ac:dyDescent="0.25">
      <c r="A63" s="9">
        <v>45413</v>
      </c>
      <c r="B63" s="10" t="s">
        <v>186</v>
      </c>
      <c r="C63" s="11" t="s">
        <v>180</v>
      </c>
      <c r="D63" s="8" t="s">
        <v>187</v>
      </c>
      <c r="E63" s="23">
        <v>10325</v>
      </c>
    </row>
    <row r="64" spans="1:5" x14ac:dyDescent="0.25">
      <c r="A64" s="9">
        <v>45413</v>
      </c>
      <c r="B64" s="10" t="s">
        <v>188</v>
      </c>
      <c r="C64" s="11" t="s">
        <v>180</v>
      </c>
      <c r="D64" s="8" t="s">
        <v>189</v>
      </c>
      <c r="E64" s="23">
        <v>146910</v>
      </c>
    </row>
    <row r="65" spans="1:5" x14ac:dyDescent="0.25">
      <c r="A65" s="9"/>
      <c r="B65" s="26"/>
      <c r="C65" s="27"/>
      <c r="D65" s="28"/>
      <c r="E65" s="29">
        <f>SUM(E14:E64)</f>
        <v>1747102.5899999999</v>
      </c>
    </row>
  </sheetData>
  <autoFilter ref="A12:E54">
    <sortState ref="A39:E40">
      <sortCondition ref="A12:A38"/>
    </sortState>
  </autoFilter>
  <mergeCells count="11">
    <mergeCell ref="A10:E10"/>
    <mergeCell ref="A4:E5"/>
    <mergeCell ref="A6:E6"/>
    <mergeCell ref="A7:E7"/>
    <mergeCell ref="A8:E8"/>
    <mergeCell ref="A9:E9"/>
    <mergeCell ref="A12:A13"/>
    <mergeCell ref="B12:B13"/>
    <mergeCell ref="C12:C13"/>
    <mergeCell ref="D12:D13"/>
    <mergeCell ref="E12:E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zoomScale="74" zoomScaleNormal="74" workbookViewId="0">
      <selection activeCell="I69" sqref="I69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5" t="s">
        <v>0</v>
      </c>
      <c r="B4" s="45"/>
      <c r="C4" s="45"/>
      <c r="D4" s="45"/>
      <c r="E4" s="45"/>
    </row>
    <row r="5" spans="1:5" x14ac:dyDescent="0.25">
      <c r="A5" s="45"/>
      <c r="B5" s="45"/>
      <c r="C5" s="45"/>
      <c r="D5" s="45"/>
      <c r="E5" s="45"/>
    </row>
    <row r="6" spans="1:5" ht="15" customHeight="1" x14ac:dyDescent="0.25">
      <c r="A6" s="45" t="s">
        <v>1</v>
      </c>
      <c r="B6" s="45"/>
      <c r="C6" s="45"/>
      <c r="D6" s="45"/>
      <c r="E6" s="45"/>
    </row>
    <row r="7" spans="1:5" ht="15" customHeight="1" x14ac:dyDescent="0.25">
      <c r="A7" s="45" t="s">
        <v>2</v>
      </c>
      <c r="B7" s="45"/>
      <c r="C7" s="45"/>
      <c r="D7" s="45"/>
      <c r="E7" s="45"/>
    </row>
    <row r="8" spans="1:5" ht="15" customHeight="1" x14ac:dyDescent="0.25">
      <c r="A8" s="45" t="s">
        <v>3</v>
      </c>
      <c r="B8" s="45"/>
      <c r="C8" s="45"/>
      <c r="D8" s="45"/>
      <c r="E8" s="45"/>
    </row>
    <row r="9" spans="1:5" ht="15" customHeight="1" x14ac:dyDescent="0.25">
      <c r="A9" s="45" t="s">
        <v>388</v>
      </c>
      <c r="B9" s="45"/>
      <c r="C9" s="45"/>
      <c r="D9" s="45"/>
      <c r="E9" s="45"/>
    </row>
    <row r="10" spans="1:5" ht="15" customHeight="1" x14ac:dyDescent="0.25">
      <c r="A10" s="45" t="s">
        <v>9</v>
      </c>
      <c r="B10" s="45"/>
      <c r="C10" s="45"/>
      <c r="D10" s="45"/>
      <c r="E10" s="45"/>
    </row>
    <row r="11" spans="1:5" ht="18.75" x14ac:dyDescent="0.25">
      <c r="A11" s="5"/>
      <c r="B11" s="5"/>
      <c r="D11" s="6"/>
      <c r="E11" s="7"/>
    </row>
    <row r="12" spans="1:5" ht="25.5" customHeight="1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ht="26.25" customHeight="1" x14ac:dyDescent="0.25">
      <c r="A13" s="39"/>
      <c r="B13" s="41"/>
      <c r="C13" s="41"/>
      <c r="D13" s="41"/>
      <c r="E13" s="43"/>
    </row>
    <row r="14" spans="1:5" x14ac:dyDescent="0.25">
      <c r="A14" s="9">
        <v>45834</v>
      </c>
      <c r="B14" s="10" t="s">
        <v>389</v>
      </c>
      <c r="C14" s="11" t="s">
        <v>390</v>
      </c>
      <c r="D14" s="8" t="s">
        <v>391</v>
      </c>
      <c r="E14" s="12">
        <v>173933.5</v>
      </c>
    </row>
    <row r="15" spans="1:5" x14ac:dyDescent="0.25">
      <c r="A15" s="9">
        <v>45815</v>
      </c>
      <c r="B15" s="10" t="s">
        <v>392</v>
      </c>
      <c r="C15" s="11" t="s">
        <v>393</v>
      </c>
      <c r="D15" s="8" t="s">
        <v>394</v>
      </c>
      <c r="E15" s="12">
        <v>7920</v>
      </c>
    </row>
    <row r="16" spans="1:5" x14ac:dyDescent="0.25">
      <c r="A16" s="9">
        <v>45825</v>
      </c>
      <c r="B16" s="10" t="s">
        <v>395</v>
      </c>
      <c r="C16" s="11" t="s">
        <v>396</v>
      </c>
      <c r="D16" s="8" t="s">
        <v>397</v>
      </c>
      <c r="E16" s="12">
        <v>15717.6</v>
      </c>
    </row>
    <row r="17" spans="1:5" x14ac:dyDescent="0.25">
      <c r="A17" s="9">
        <v>45825</v>
      </c>
      <c r="B17" s="10" t="s">
        <v>398</v>
      </c>
      <c r="C17" s="11" t="s">
        <v>396</v>
      </c>
      <c r="D17" s="8" t="s">
        <v>399</v>
      </c>
      <c r="E17" s="12">
        <v>18337.2</v>
      </c>
    </row>
    <row r="18" spans="1:5" x14ac:dyDescent="0.25">
      <c r="A18" s="9">
        <v>45825</v>
      </c>
      <c r="B18" s="10" t="s">
        <v>400</v>
      </c>
      <c r="C18" s="11" t="s">
        <v>396</v>
      </c>
      <c r="D18" s="8" t="s">
        <v>401</v>
      </c>
      <c r="E18" s="12">
        <v>5015</v>
      </c>
    </row>
    <row r="19" spans="1:5" x14ac:dyDescent="0.25">
      <c r="A19" s="9">
        <v>45826</v>
      </c>
      <c r="B19" s="10" t="s">
        <v>402</v>
      </c>
      <c r="C19" s="11" t="s">
        <v>396</v>
      </c>
      <c r="D19" s="8" t="s">
        <v>403</v>
      </c>
      <c r="E19" s="12">
        <v>31435.200000000001</v>
      </c>
    </row>
    <row r="20" spans="1:5" x14ac:dyDescent="0.25">
      <c r="A20" s="9">
        <v>45818</v>
      </c>
      <c r="B20" s="10" t="s">
        <v>404</v>
      </c>
      <c r="C20" s="11" t="s">
        <v>405</v>
      </c>
      <c r="D20" s="8" t="s">
        <v>406</v>
      </c>
      <c r="E20" s="12">
        <v>11328</v>
      </c>
    </row>
    <row r="21" spans="1:5" x14ac:dyDescent="0.25">
      <c r="A21" s="9">
        <v>45818</v>
      </c>
      <c r="B21" s="10" t="s">
        <v>407</v>
      </c>
      <c r="C21" s="11" t="s">
        <v>396</v>
      </c>
      <c r="D21" s="8" t="s">
        <v>408</v>
      </c>
      <c r="E21" s="12">
        <v>13098</v>
      </c>
    </row>
    <row r="22" spans="1:5" x14ac:dyDescent="0.25">
      <c r="A22" s="9">
        <v>45811</v>
      </c>
      <c r="B22" s="10" t="s">
        <v>409</v>
      </c>
      <c r="C22" s="11" t="s">
        <v>396</v>
      </c>
      <c r="D22" s="8" t="s">
        <v>410</v>
      </c>
      <c r="E22" s="23">
        <v>13098</v>
      </c>
    </row>
    <row r="23" spans="1:5" x14ac:dyDescent="0.25">
      <c r="A23" s="9">
        <v>45818</v>
      </c>
      <c r="B23" s="10" t="s">
        <v>411</v>
      </c>
      <c r="C23" s="11" t="s">
        <v>396</v>
      </c>
      <c r="D23" s="8" t="s">
        <v>412</v>
      </c>
      <c r="E23" s="12">
        <v>13098</v>
      </c>
    </row>
    <row r="24" spans="1:5" x14ac:dyDescent="0.25">
      <c r="A24" s="9">
        <v>45811</v>
      </c>
      <c r="B24" s="10" t="s">
        <v>413</v>
      </c>
      <c r="C24" s="11" t="s">
        <v>396</v>
      </c>
      <c r="D24" s="8" t="s">
        <v>414</v>
      </c>
      <c r="E24" s="12">
        <v>148090</v>
      </c>
    </row>
    <row r="25" spans="1:5" x14ac:dyDescent="0.25">
      <c r="A25" s="9">
        <v>45825</v>
      </c>
      <c r="B25" s="10" t="s">
        <v>415</v>
      </c>
      <c r="C25" s="11" t="s">
        <v>416</v>
      </c>
      <c r="D25" s="8" t="s">
        <v>417</v>
      </c>
      <c r="E25" s="12">
        <v>12160.02</v>
      </c>
    </row>
    <row r="26" spans="1:5" x14ac:dyDescent="0.25">
      <c r="A26" s="9">
        <v>45832</v>
      </c>
      <c r="B26" s="10" t="s">
        <v>418</v>
      </c>
      <c r="C26" s="11" t="s">
        <v>419</v>
      </c>
      <c r="D26" s="8" t="s">
        <v>420</v>
      </c>
      <c r="E26" s="12">
        <v>366347.52000000002</v>
      </c>
    </row>
    <row r="27" spans="1:5" x14ac:dyDescent="0.25">
      <c r="A27" s="9">
        <v>45828</v>
      </c>
      <c r="B27" s="10" t="s">
        <v>421</v>
      </c>
      <c r="C27" s="11" t="s">
        <v>422</v>
      </c>
      <c r="D27" s="8" t="s">
        <v>423</v>
      </c>
      <c r="E27" s="12">
        <v>6077</v>
      </c>
    </row>
    <row r="28" spans="1:5" x14ac:dyDescent="0.25">
      <c r="A28" s="9">
        <v>45828</v>
      </c>
      <c r="B28" s="10" t="s">
        <v>424</v>
      </c>
      <c r="C28" s="11" t="s">
        <v>422</v>
      </c>
      <c r="D28" s="8" t="s">
        <v>425</v>
      </c>
      <c r="E28" s="12">
        <v>8024</v>
      </c>
    </row>
    <row r="29" spans="1:5" x14ac:dyDescent="0.25">
      <c r="A29" s="9">
        <v>45828</v>
      </c>
      <c r="B29" s="10" t="s">
        <v>426</v>
      </c>
      <c r="C29" s="11" t="s">
        <v>422</v>
      </c>
      <c r="D29" s="8" t="s">
        <v>427</v>
      </c>
      <c r="E29" s="12">
        <v>12390</v>
      </c>
    </row>
    <row r="30" spans="1:5" x14ac:dyDescent="0.25">
      <c r="A30" s="9">
        <v>45828</v>
      </c>
      <c r="B30" s="10" t="s">
        <v>428</v>
      </c>
      <c r="C30" s="11" t="s">
        <v>422</v>
      </c>
      <c r="D30" s="8" t="s">
        <v>429</v>
      </c>
      <c r="E30" s="12">
        <v>10443</v>
      </c>
    </row>
    <row r="31" spans="1:5" x14ac:dyDescent="0.25">
      <c r="A31" s="9">
        <v>45825</v>
      </c>
      <c r="B31" s="10" t="s">
        <v>430</v>
      </c>
      <c r="C31" s="11" t="s">
        <v>396</v>
      </c>
      <c r="D31" s="8" t="s">
        <v>431</v>
      </c>
      <c r="E31" s="12">
        <v>47152.800000000003</v>
      </c>
    </row>
    <row r="32" spans="1:5" x14ac:dyDescent="0.25">
      <c r="A32" s="9">
        <v>45832</v>
      </c>
      <c r="B32" s="10" t="s">
        <v>432</v>
      </c>
      <c r="C32" s="11" t="s">
        <v>419</v>
      </c>
      <c r="D32" s="8" t="s">
        <v>433</v>
      </c>
      <c r="E32" s="12">
        <v>145587.46</v>
      </c>
    </row>
    <row r="33" spans="1:5" x14ac:dyDescent="0.25">
      <c r="A33" s="9">
        <v>45832</v>
      </c>
      <c r="B33" s="10" t="s">
        <v>434</v>
      </c>
      <c r="C33" s="11" t="s">
        <v>419</v>
      </c>
      <c r="D33" s="8" t="s">
        <v>435</v>
      </c>
      <c r="E33" s="12">
        <v>291174.90999999997</v>
      </c>
    </row>
    <row r="34" spans="1:5" x14ac:dyDescent="0.25">
      <c r="A34" s="9">
        <v>45809</v>
      </c>
      <c r="B34" s="10" t="s">
        <v>436</v>
      </c>
      <c r="C34" s="11" t="s">
        <v>437</v>
      </c>
      <c r="D34" s="8" t="s">
        <v>438</v>
      </c>
      <c r="E34" s="12">
        <v>14161.77</v>
      </c>
    </row>
    <row r="35" spans="1:5" x14ac:dyDescent="0.25">
      <c r="A35" s="9">
        <v>45834</v>
      </c>
      <c r="B35" s="10" t="s">
        <v>439</v>
      </c>
      <c r="C35" s="11" t="s">
        <v>440</v>
      </c>
      <c r="D35" s="8" t="s">
        <v>441</v>
      </c>
      <c r="E35" s="12">
        <v>34957.5</v>
      </c>
    </row>
    <row r="36" spans="1:5" x14ac:dyDescent="0.25">
      <c r="A36" s="9">
        <v>45810</v>
      </c>
      <c r="B36" s="10" t="s">
        <v>442</v>
      </c>
      <c r="C36" s="11" t="s">
        <v>90</v>
      </c>
      <c r="D36" s="8" t="s">
        <v>443</v>
      </c>
      <c r="E36" s="12">
        <v>6490</v>
      </c>
    </row>
    <row r="37" spans="1:5" x14ac:dyDescent="0.25">
      <c r="A37" s="9">
        <v>45818</v>
      </c>
      <c r="B37" s="10" t="s">
        <v>444</v>
      </c>
      <c r="C37" s="11" t="s">
        <v>396</v>
      </c>
      <c r="D37" s="8" t="s">
        <v>445</v>
      </c>
      <c r="E37" s="12">
        <v>29205</v>
      </c>
    </row>
    <row r="38" spans="1:5" x14ac:dyDescent="0.25">
      <c r="A38" s="9">
        <v>45811</v>
      </c>
      <c r="B38" s="10" t="s">
        <v>446</v>
      </c>
      <c r="C38" s="11" t="s">
        <v>447</v>
      </c>
      <c r="D38" s="8" t="s">
        <v>448</v>
      </c>
      <c r="E38" s="12">
        <v>29854</v>
      </c>
    </row>
    <row r="39" spans="1:5" x14ac:dyDescent="0.25">
      <c r="A39" s="9">
        <v>45810</v>
      </c>
      <c r="B39" s="10" t="s">
        <v>449</v>
      </c>
      <c r="C39" s="11" t="s">
        <v>450</v>
      </c>
      <c r="D39" s="8" t="s">
        <v>451</v>
      </c>
      <c r="E39" s="12">
        <v>125283.7</v>
      </c>
    </row>
    <row r="40" spans="1:5" x14ac:dyDescent="0.25">
      <c r="A40" s="9">
        <v>45810</v>
      </c>
      <c r="B40" s="10" t="s">
        <v>452</v>
      </c>
      <c r="C40" s="11" t="s">
        <v>90</v>
      </c>
      <c r="D40" s="8" t="s">
        <v>453</v>
      </c>
      <c r="E40" s="12">
        <v>9027</v>
      </c>
    </row>
    <row r="41" spans="1:5" x14ac:dyDescent="0.25">
      <c r="A41" s="22">
        <v>45810</v>
      </c>
      <c r="B41" s="10" t="s">
        <v>454</v>
      </c>
      <c r="C41" s="11" t="s">
        <v>90</v>
      </c>
      <c r="D41" s="8" t="s">
        <v>455</v>
      </c>
      <c r="E41" s="23">
        <v>4720</v>
      </c>
    </row>
    <row r="42" spans="1:5" x14ac:dyDescent="0.25">
      <c r="A42" s="9">
        <v>45810</v>
      </c>
      <c r="B42" s="10" t="s">
        <v>456</v>
      </c>
      <c r="C42" s="11" t="s">
        <v>90</v>
      </c>
      <c r="D42" s="8" t="s">
        <v>457</v>
      </c>
      <c r="E42" s="12">
        <v>16107</v>
      </c>
    </row>
    <row r="43" spans="1:5" x14ac:dyDescent="0.25">
      <c r="A43" s="9">
        <v>45810</v>
      </c>
      <c r="B43" s="10" t="s">
        <v>458</v>
      </c>
      <c r="C43" s="11" t="s">
        <v>90</v>
      </c>
      <c r="D43" s="8" t="s">
        <v>459</v>
      </c>
      <c r="E43" s="12">
        <v>9027</v>
      </c>
    </row>
    <row r="44" spans="1:5" x14ac:dyDescent="0.25">
      <c r="A44" s="9">
        <v>45810</v>
      </c>
      <c r="B44" s="10" t="s">
        <v>460</v>
      </c>
      <c r="C44" s="11" t="s">
        <v>90</v>
      </c>
      <c r="D44" s="8" t="s">
        <v>461</v>
      </c>
      <c r="E44" s="12">
        <v>15281</v>
      </c>
    </row>
    <row r="45" spans="1:5" x14ac:dyDescent="0.25">
      <c r="A45" s="9">
        <v>45810</v>
      </c>
      <c r="B45" s="10" t="s">
        <v>462</v>
      </c>
      <c r="C45" s="11" t="s">
        <v>90</v>
      </c>
      <c r="D45" s="8" t="s">
        <v>463</v>
      </c>
      <c r="E45" s="12">
        <v>20355</v>
      </c>
    </row>
    <row r="46" spans="1:5" x14ac:dyDescent="0.25">
      <c r="A46" s="9">
        <v>45810</v>
      </c>
      <c r="B46" s="10" t="s">
        <v>424</v>
      </c>
      <c r="C46" s="11" t="s">
        <v>90</v>
      </c>
      <c r="D46" s="8" t="s">
        <v>464</v>
      </c>
      <c r="E46" s="12">
        <v>15694</v>
      </c>
    </row>
    <row r="47" spans="1:5" x14ac:dyDescent="0.25">
      <c r="A47" s="9">
        <v>45810</v>
      </c>
      <c r="B47" s="10" t="s">
        <v>465</v>
      </c>
      <c r="C47" s="11" t="s">
        <v>466</v>
      </c>
      <c r="D47" s="8" t="s">
        <v>467</v>
      </c>
      <c r="E47" s="12">
        <v>162414</v>
      </c>
    </row>
    <row r="48" spans="1:5" x14ac:dyDescent="0.25">
      <c r="A48" s="9">
        <v>45811</v>
      </c>
      <c r="B48" s="10" t="s">
        <v>468</v>
      </c>
      <c r="C48" s="11" t="s">
        <v>71</v>
      </c>
      <c r="D48" s="8" t="s">
        <v>469</v>
      </c>
      <c r="E48" s="12">
        <v>66100</v>
      </c>
    </row>
    <row r="49" spans="1:5" x14ac:dyDescent="0.25">
      <c r="A49" s="9">
        <v>45811</v>
      </c>
      <c r="B49" s="10" t="s">
        <v>470</v>
      </c>
      <c r="C49" s="11" t="s">
        <v>341</v>
      </c>
      <c r="D49" s="8" t="s">
        <v>471</v>
      </c>
      <c r="E49" s="12">
        <v>20131.669999999998</v>
      </c>
    </row>
    <row r="50" spans="1:5" x14ac:dyDescent="0.25">
      <c r="A50" s="9">
        <v>45810</v>
      </c>
      <c r="B50" s="10" t="s">
        <v>472</v>
      </c>
      <c r="C50" s="11" t="s">
        <v>90</v>
      </c>
      <c r="D50" s="8" t="s">
        <v>473</v>
      </c>
      <c r="E50" s="12">
        <v>17700</v>
      </c>
    </row>
    <row r="51" spans="1:5" x14ac:dyDescent="0.25">
      <c r="A51" s="9">
        <v>45810</v>
      </c>
      <c r="B51" s="10" t="s">
        <v>474</v>
      </c>
      <c r="C51" s="11" t="s">
        <v>90</v>
      </c>
      <c r="D51" s="8" t="s">
        <v>475</v>
      </c>
      <c r="E51" s="12">
        <v>17759</v>
      </c>
    </row>
    <row r="52" spans="1:5" x14ac:dyDescent="0.25">
      <c r="A52" s="9">
        <v>45810</v>
      </c>
      <c r="B52" s="10" t="s">
        <v>426</v>
      </c>
      <c r="C52" s="11" t="s">
        <v>90</v>
      </c>
      <c r="D52" s="8" t="s">
        <v>476</v>
      </c>
      <c r="E52" s="12">
        <v>15930</v>
      </c>
    </row>
    <row r="53" spans="1:5" x14ac:dyDescent="0.25">
      <c r="A53" s="9">
        <v>45826</v>
      </c>
      <c r="B53" s="10" t="s">
        <v>334</v>
      </c>
      <c r="C53" s="11" t="s">
        <v>261</v>
      </c>
      <c r="D53" s="8" t="s">
        <v>477</v>
      </c>
      <c r="E53" s="12">
        <v>8355.93</v>
      </c>
    </row>
    <row r="54" spans="1:5" x14ac:dyDescent="0.25">
      <c r="A54" s="9">
        <v>45824</v>
      </c>
      <c r="B54" s="10" t="s">
        <v>478</v>
      </c>
      <c r="C54" s="11" t="s">
        <v>479</v>
      </c>
      <c r="D54" s="8" t="s">
        <v>480</v>
      </c>
      <c r="E54" s="12">
        <v>185024.09</v>
      </c>
    </row>
    <row r="55" spans="1:5" x14ac:dyDescent="0.25">
      <c r="A55" s="9">
        <v>45826</v>
      </c>
      <c r="B55" s="10" t="s">
        <v>481</v>
      </c>
      <c r="C55" s="11" t="s">
        <v>346</v>
      </c>
      <c r="D55" s="8" t="s">
        <v>482</v>
      </c>
      <c r="E55" s="12">
        <v>57348</v>
      </c>
    </row>
    <row r="56" spans="1:5" x14ac:dyDescent="0.25">
      <c r="A56" s="9">
        <v>45826</v>
      </c>
      <c r="B56" s="10" t="s">
        <v>483</v>
      </c>
      <c r="C56" s="11" t="s">
        <v>484</v>
      </c>
      <c r="D56" s="8" t="s">
        <v>485</v>
      </c>
      <c r="E56" s="12">
        <v>5128.28</v>
      </c>
    </row>
    <row r="57" spans="1:5" x14ac:dyDescent="0.25">
      <c r="A57" s="9">
        <v>45824</v>
      </c>
      <c r="B57" s="10" t="s">
        <v>486</v>
      </c>
      <c r="C57" s="11" t="s">
        <v>256</v>
      </c>
      <c r="D57" s="8" t="s">
        <v>487</v>
      </c>
      <c r="E57" s="12">
        <v>17817</v>
      </c>
    </row>
    <row r="58" spans="1:5" x14ac:dyDescent="0.25">
      <c r="A58" s="9">
        <v>45825</v>
      </c>
      <c r="B58" s="10" t="s">
        <v>488</v>
      </c>
      <c r="C58" s="11" t="s">
        <v>256</v>
      </c>
      <c r="D58" s="8" t="s">
        <v>489</v>
      </c>
      <c r="E58" s="12">
        <v>30234</v>
      </c>
    </row>
    <row r="59" spans="1:5" x14ac:dyDescent="0.25">
      <c r="A59" s="9">
        <v>45826</v>
      </c>
      <c r="B59" s="10" t="s">
        <v>490</v>
      </c>
      <c r="C59" s="11" t="s">
        <v>256</v>
      </c>
      <c r="D59" s="8" t="s">
        <v>491</v>
      </c>
      <c r="E59" s="12">
        <v>2625</v>
      </c>
    </row>
    <row r="60" spans="1:5" x14ac:dyDescent="0.25">
      <c r="A60" s="9">
        <v>45834</v>
      </c>
      <c r="B60" s="10" t="s">
        <v>492</v>
      </c>
      <c r="C60" s="11" t="s">
        <v>256</v>
      </c>
      <c r="D60" s="8" t="s">
        <v>493</v>
      </c>
      <c r="E60" s="12">
        <v>31704</v>
      </c>
    </row>
    <row r="61" spans="1:5" x14ac:dyDescent="0.25">
      <c r="A61" s="9">
        <v>45834</v>
      </c>
      <c r="B61" s="10" t="s">
        <v>494</v>
      </c>
      <c r="C61" s="11" t="s">
        <v>256</v>
      </c>
      <c r="D61" s="8" t="s">
        <v>495</v>
      </c>
      <c r="E61" s="12">
        <v>8875</v>
      </c>
    </row>
    <row r="62" spans="1:5" x14ac:dyDescent="0.25">
      <c r="A62" s="9">
        <v>45834</v>
      </c>
      <c r="B62" s="10" t="s">
        <v>496</v>
      </c>
      <c r="C62" s="11" t="s">
        <v>256</v>
      </c>
      <c r="D62" s="8" t="s">
        <v>495</v>
      </c>
      <c r="E62" s="12">
        <v>3250</v>
      </c>
    </row>
    <row r="63" spans="1:5" x14ac:dyDescent="0.25">
      <c r="A63" s="9">
        <v>45835</v>
      </c>
      <c r="B63" s="10" t="s">
        <v>497</v>
      </c>
      <c r="C63" s="11" t="s">
        <v>256</v>
      </c>
      <c r="D63" s="8" t="s">
        <v>498</v>
      </c>
      <c r="E63" s="12">
        <v>16468</v>
      </c>
    </row>
    <row r="64" spans="1:5" x14ac:dyDescent="0.25">
      <c r="A64" s="9">
        <v>45835</v>
      </c>
      <c r="B64" s="10" t="s">
        <v>499</v>
      </c>
      <c r="C64" s="11" t="s">
        <v>256</v>
      </c>
      <c r="D64" s="8" t="s">
        <v>500</v>
      </c>
      <c r="E64" s="12">
        <v>16520</v>
      </c>
    </row>
    <row r="65" spans="1:5" x14ac:dyDescent="0.25">
      <c r="A65" s="9">
        <v>45834</v>
      </c>
      <c r="B65" s="10" t="s">
        <v>501</v>
      </c>
      <c r="C65" s="11" t="s">
        <v>502</v>
      </c>
      <c r="D65" s="8" t="s">
        <v>503</v>
      </c>
      <c r="E65" s="12">
        <v>13000</v>
      </c>
    </row>
    <row r="66" spans="1:5" x14ac:dyDescent="0.25">
      <c r="A66" s="20">
        <v>45827</v>
      </c>
      <c r="B66" s="10" t="s">
        <v>504</v>
      </c>
      <c r="C66" s="11" t="s">
        <v>505</v>
      </c>
      <c r="D66" s="8" t="s">
        <v>506</v>
      </c>
      <c r="E66" s="12">
        <v>191011.99</v>
      </c>
    </row>
    <row r="67" spans="1:5" x14ac:dyDescent="0.25">
      <c r="A67" s="36">
        <v>45833</v>
      </c>
      <c r="B67" s="10" t="s">
        <v>507</v>
      </c>
      <c r="C67" s="11" t="s">
        <v>508</v>
      </c>
      <c r="D67" s="8" t="s">
        <v>509</v>
      </c>
      <c r="E67" s="12">
        <v>238310.44</v>
      </c>
    </row>
    <row r="68" spans="1:5" x14ac:dyDescent="0.25">
      <c r="A68" s="9">
        <f>SUM(E68)</f>
        <v>2806296.5799999996</v>
      </c>
      <c r="B68" s="26"/>
      <c r="C68" s="27"/>
      <c r="D68" s="34"/>
      <c r="E68" s="35">
        <f>SUM(E14:E67)</f>
        <v>2806296.5799999996</v>
      </c>
    </row>
    <row r="72" spans="1:5" ht="16.5" x14ac:dyDescent="0.3">
      <c r="C72" s="48" t="s">
        <v>510</v>
      </c>
      <c r="D72" s="49" t="s">
        <v>511</v>
      </c>
    </row>
    <row r="73" spans="1:5" ht="16.5" x14ac:dyDescent="0.3">
      <c r="C73" s="46" t="s">
        <v>512</v>
      </c>
      <c r="D73" s="47" t="s">
        <v>513</v>
      </c>
    </row>
  </sheetData>
  <autoFilter ref="A12:E67"/>
  <sortState ref="A68:E182">
    <sortCondition ref="A68:A182"/>
  </sortState>
  <mergeCells count="11">
    <mergeCell ref="A10:E10"/>
    <mergeCell ref="A4:E5"/>
    <mergeCell ref="A6:E6"/>
    <mergeCell ref="A7:E7"/>
    <mergeCell ref="A8:E8"/>
    <mergeCell ref="A9:E9"/>
    <mergeCell ref="A12:A13"/>
    <mergeCell ref="E12:E13"/>
    <mergeCell ref="B12:B13"/>
    <mergeCell ref="C12:C13"/>
    <mergeCell ref="D12:D13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Hoja1 (3)</vt:lpstr>
      <vt:lpstr>Hoja1 (2)</vt:lpstr>
      <vt:lpstr>Hoja1 (6)</vt:lpstr>
      <vt:lpstr>Hoja1 (5)</vt:lpstr>
      <vt:lpstr>Hoja1 (4)</vt:lpstr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2025-07-09T18:25:26Z</cp:lastPrinted>
  <dcterms:created xsi:type="dcterms:W3CDTF">2021-10-29T17:35:20Z</dcterms:created>
  <dcterms:modified xsi:type="dcterms:W3CDTF">2025-07-09T18:28:14Z</dcterms:modified>
</cp:coreProperties>
</file>