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esktop\envios\"/>
    </mc:Choice>
  </mc:AlternateContent>
  <xr:revisionPtr revIDLastSave="0" documentId="13_ncr:1_{8949A706-19D3-4486-9A37-069D00E43F8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Hoja1!$A$12:$E$48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E49" i="1" l="1"/>
</calcChain>
</file>

<file path=xl/sharedStrings.xml><?xml version="1.0" encoding="utf-8"?>
<sst xmlns="http://schemas.openxmlformats.org/spreadsheetml/2006/main" count="115" uniqueCount="90">
  <si>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</si>
  <si>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</si>
  <si>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</si>
  <si>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</si>
  <si>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</si>
  <si>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</si>
  <si>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</si>
  <si>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</si>
  <si>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</si>
  <si>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</si>
  <si>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CENTRO AUTOMOTRIZ KENIMAX</t>
  </si>
  <si>
    <t>B1500000384</t>
  </si>
  <si>
    <t>B1500000405</t>
  </si>
  <si>
    <t>B1500000404</t>
  </si>
  <si>
    <t>B1500000353</t>
  </si>
  <si>
    <t>B1500000418</t>
  </si>
  <si>
    <t>B1500000406</t>
  </si>
  <si>
    <t>B1500003823</t>
  </si>
  <si>
    <t>B1500003856</t>
  </si>
  <si>
    <t>B1500003854</t>
  </si>
  <si>
    <t>B1500003862</t>
  </si>
  <si>
    <t>B1500003861</t>
  </si>
  <si>
    <t>B1500003860</t>
  </si>
  <si>
    <t>B1500003855</t>
  </si>
  <si>
    <t>B1500003850</t>
  </si>
  <si>
    <t>B1500000046</t>
  </si>
  <si>
    <t>B1500002003</t>
  </si>
  <si>
    <t>B1500000346</t>
  </si>
  <si>
    <t>B1500009663</t>
  </si>
  <si>
    <t>B1500000723</t>
  </si>
  <si>
    <t>B1500000223</t>
  </si>
  <si>
    <t>B1500000414</t>
  </si>
  <si>
    <t>B1500000416</t>
  </si>
  <si>
    <t>B1500000350</t>
  </si>
  <si>
    <t>B1500000351</t>
  </si>
  <si>
    <t>B1500003829</t>
  </si>
  <si>
    <t>B1500000862</t>
  </si>
  <si>
    <t>B1500000500</t>
  </si>
  <si>
    <t>B1500006696</t>
  </si>
  <si>
    <t>B1500000550</t>
  </si>
  <si>
    <t>B1500000293</t>
  </si>
  <si>
    <t>B1500000626</t>
  </si>
  <si>
    <t>B1500000627</t>
  </si>
  <si>
    <t>B1500000624</t>
  </si>
  <si>
    <t>B1500000620</t>
  </si>
  <si>
    <t>B1500000622</t>
  </si>
  <si>
    <t>ILC OFFICE SUPLIES, SRL</t>
  </si>
  <si>
    <t>SUMINISTRO EXPRESO HOTELERO, SRL</t>
  </si>
  <si>
    <t>CC PINTURA Y MAS SRL</t>
  </si>
  <si>
    <t>SUPERMERCADO (J&amp;M)</t>
  </si>
  <si>
    <t>PINTURAS MASTER PLUS SRL</t>
  </si>
  <si>
    <t>BENZAN AUTO IMPORT, SRL</t>
  </si>
  <si>
    <t>EMPRESAS MILANESE, SRL</t>
  </si>
  <si>
    <t>GOMEZ HERRERA AUTO SERVICIOS, SRL</t>
  </si>
  <si>
    <t>JUAN CALOS CANARIO CESPEDES</t>
  </si>
  <si>
    <t>RESTAURANT MINI (MIRIAN PEÑA MONTERO</t>
  </si>
  <si>
    <t>CEO SOLUTION &amp; CO.</t>
  </si>
  <si>
    <t>2P TECHOLOGY, SRL</t>
  </si>
  <si>
    <t>COMPUT SERVICE R&amp;R, EIRL</t>
  </si>
  <si>
    <t>ENCAJE LA ROSARIO, SRL</t>
  </si>
  <si>
    <t>WURTH DOMINICANA, SA</t>
  </si>
  <si>
    <t>EM&amp;DO EMPRESA NEXICO DOMINICANA</t>
  </si>
  <si>
    <t>VINKY COMERCIAL, SRL</t>
  </si>
  <si>
    <t>YNCAR DELICATESSE &amp; BUFFET, SRL</t>
  </si>
  <si>
    <t>COMPRA DE MAT. DE PAPELERIA P/STOCK DEL ALMACEN, DRS.</t>
  </si>
  <si>
    <t>COMPRA DE JABON LIQUIDO P/USO DE ESTA DRS.</t>
  </si>
  <si>
    <t>COMPRA DE MATERIALES P/REPARAR Y SUST. D/LUCES EN LA ESC. LARIMAR, BHONA, BAJ/RESP. DRS</t>
  </si>
  <si>
    <t>COMP. MAT. P/STOCK DEL ALMACEN, DRS</t>
  </si>
  <si>
    <t>MAT. P/USO EN LA COCINA DE ESTA DRS.</t>
  </si>
  <si>
    <t>INSTALACION DE 6 VENTILADORES INDUSTRIALES, TUBERIA EMT, 1 CAJA DE BREAKERS</t>
  </si>
  <si>
    <t>SERVICIO DE LAVADO DE LAS CAMIONETAS DE LA OFIC. SAT. SUR-SAN JUAN, BAJO LA RESP. DE ESTA DRS.</t>
  </si>
  <si>
    <t>MANTENIMIENTO PREVENTIVO PARA LA CAMIONETA NISSAN DE OFICINA SAT. OESTE-BHONA, DAJ LA DRS</t>
  </si>
  <si>
    <t>SERV. SUMINISTRO DE AGUA EMBOTELLADA PARA CONSUMO DEL PERSONA OFIC. SAT. SUR-SAN JUAN, BAJO LA RESP. DE ESTA DRS</t>
  </si>
  <si>
    <t>SERV. MANT. PREVENTIVO PAA CAMIEONETA DE OFIC. SAT. SUR-SAN JUAN, BAJO LA RESP. DE ESTA DRS</t>
  </si>
  <si>
    <t>SERVI. REPARACION BAÑOS PARA QUITAR APARATOS SANITARIOS, DESINTALACION DE PUERTAS, ETC. DRS</t>
  </si>
  <si>
    <t>SERV. ALMUERZO PARA PERSONAL DE LA OFIC. SAT. SUR-SAN JUAN, BAJO LA DRS</t>
  </si>
  <si>
    <t>REFRIGERIO  EN APOYO A ACTIVIDAD DE INNATEP, OFC. SAT. SUR-SAN JUAN</t>
  </si>
  <si>
    <t>SERV. DE FUMIGACION EN DIFERENTE AREAS DE OFIC. SAT. SUR-SAN JUAN. DE EST DRS</t>
  </si>
  <si>
    <t>COMPRA P/ATENCION A RELACIONADO DEL ENCARGADO DE DEPARTAMENTO ADMINICTRATIVO, DRS</t>
  </si>
  <si>
    <t>COMP. DE CALCULADORA PARA COORDINADOR DE EVALUACION, DRS</t>
  </si>
  <si>
    <t>COMPRA SE TONER, TAMBOR YDISCOS DUROS PARA DIFERENTES OFICINAS, DRS</t>
  </si>
  <si>
    <t>MAT. P/STOCK DEL ALMACEN DRS</t>
  </si>
  <si>
    <t>COMPRA DE BOTAS DE SEGURIDAD PARA PERSONAL DE MANT. OFIC. SAT. OESTE-BHONA</t>
  </si>
  <si>
    <t>FRAGANCIA P/USO DE SERV. GENERALES, DRS</t>
  </si>
  <si>
    <t>SERV. REFRIGERIO P/REENCUENTRO DE INICIO DE AÑO, DRS</t>
  </si>
  <si>
    <t>REFRIGERIO P/EL PERSONAL EN CALENTAMIENTO INTERNO FRIA INNOVATEP, DRS</t>
  </si>
  <si>
    <t>SERV. REFRIGERIO Y ALMUERZO EN APOYO  TALLER DE FORM. DE COMISIONADOS, DRS</t>
  </si>
  <si>
    <t>SERV. REFRIGERIO P/LANZAMIENTO PLAN DE CUIDADOS SUPERATE  HOTEL ,ONTEMAR, DRS</t>
  </si>
  <si>
    <t>REFR. REUNION EQUIPO ADMINISTRATIVO, DRS</t>
  </si>
  <si>
    <t>RELACION DE FACTURAS PENDIENTES DE PAGO AL  28 DE FEBRERO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</si>
</sst>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0" fontId="6" fillId="0" borderId="2" xfId="0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/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8" fillId="0" borderId="0" xfId="0" applyNumberFormat="1" applyFont="1" applyBorder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 applyBorder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657225</xdr:colOff>
      <xdr:row>0</xdr:row>
      <xdr:rowOff>24800</xdr:rowOff>
    </xdr:from>
    <xdr:to>
      <xdr:col>3</xdr:col>
      <xdr:colOff>1590675</xdr:colOff>
      <xdr:row>3</xdr:row>
      <xdr:rowOff>129534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24800"/>
          <a:ext cx="933450" cy="90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6</xdr:row>
      <xdr:rowOff>173188</xdr:rowOff>
    </xdr:from>
    <xdr:to>
      <xdr:col>1</xdr:col>
      <xdr:colOff>333375</xdr:colOff>
      <xdr:row>10</xdr:row>
      <xdr:rowOff>131559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1544788"/>
          <a:ext cx="1117480" cy="7203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zoomScaleNormal="100" workbookViewId="0">
      <selection activeCell="D37" sqref="D37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1" t="s">
        <v>0</v>
      </c>
      <c r="B4" s="31"/>
      <c r="C4" s="31"/>
      <c r="D4" s="31"/>
      <c r="E4" s="31"/>
    </row>
    <row r="5" spans="1:5">
      <c r="A5" s="31"/>
      <c r="B5" s="31"/>
      <c r="C5" s="31"/>
      <c r="D5" s="31"/>
      <c r="E5" s="31"/>
    </row>
    <row r="6" spans="1:5" ht="15" customHeight="1">
      <c r="A6" s="31" t="s">
        <v>1</v>
      </c>
      <c r="B6" s="31"/>
      <c r="C6" s="31"/>
      <c r="D6" s="31"/>
      <c r="E6" s="31"/>
    </row>
    <row r="7" spans="1:5">
      <c r="A7" s="31" t="s">
        <v>2</v>
      </c>
      <c r="B7" s="31"/>
      <c r="C7" s="31"/>
      <c r="D7" s="31"/>
      <c r="E7" s="31"/>
    </row>
    <row r="8" spans="1:5" ht="15" customHeight="1">
      <c r="A8" s="31" t="s">
        <v>3</v>
      </c>
      <c r="B8" s="31"/>
      <c r="C8" s="31"/>
      <c r="D8" s="31"/>
      <c r="E8" s="31"/>
    </row>
    <row r="9" spans="1:5">
      <c r="A9" s="31" t="s">
        <v>89</v>
      </c>
      <c r="B9" s="31"/>
      <c r="C9" s="31"/>
      <c r="D9" s="31"/>
      <c r="E9" s="31"/>
    </row>
    <row r="10" spans="1:5">
      <c r="A10" s="31" t="s">
        <v>9</v>
      </c>
      <c r="B10" s="31"/>
      <c r="C10" s="31"/>
      <c r="D10" s="31"/>
      <c r="E10" s="31"/>
    </row>
    <row r="11" spans="1:5" ht="18.75">
      <c r="A11" s="5"/>
      <c r="B11" s="5"/>
      <c r="C11" s="6"/>
      <c r="D11" s="5"/>
      <c r="E11" s="7"/>
    </row>
    <row r="12" spans="1:5">
      <c r="A12" s="34" t="s">
        <v>4</v>
      </c>
      <c r="B12" s="36" t="s">
        <v>7</v>
      </c>
      <c r="C12" s="36" t="s">
        <v>8</v>
      </c>
      <c r="D12" s="36" t="s">
        <v>5</v>
      </c>
      <c r="E12" s="32" t="s">
        <v>6</v>
      </c>
    </row>
    <row r="13" spans="1:5">
      <c r="A13" s="35"/>
      <c r="B13" s="37"/>
      <c r="C13" s="37"/>
      <c r="D13" s="37"/>
      <c r="E13" s="33"/>
    </row>
    <row r="14" spans="1:5">
      <c r="A14" s="10">
        <v>44971</v>
      </c>
      <c r="B14" s="11" t="s">
        <v>12</v>
      </c>
      <c r="C14" s="12" t="s">
        <v>46</v>
      </c>
      <c r="D14" s="8" t="s">
        <v>64</v>
      </c>
      <c r="E14" s="13">
        <v>74943.81</v>
      </c>
    </row>
    <row r="15" spans="1:5">
      <c r="A15" s="10">
        <v>44967</v>
      </c>
      <c r="B15" s="11" t="s">
        <v>13</v>
      </c>
      <c r="C15" s="12" t="s">
        <v>46</v>
      </c>
      <c r="D15" s="8" t="s">
        <v>64</v>
      </c>
      <c r="E15" s="13">
        <v>95801.5</v>
      </c>
    </row>
    <row r="16" spans="1:5">
      <c r="A16" s="10">
        <v>44979</v>
      </c>
      <c r="B16" s="11" t="s">
        <v>14</v>
      </c>
      <c r="C16" s="12" t="s">
        <v>47</v>
      </c>
      <c r="D16" s="8" t="s">
        <v>65</v>
      </c>
      <c r="E16" s="13">
        <v>55224</v>
      </c>
    </row>
    <row r="17" spans="1:5">
      <c r="A17" s="10">
        <v>44979</v>
      </c>
      <c r="B17" s="11" t="s">
        <v>15</v>
      </c>
      <c r="C17" s="12" t="s">
        <v>48</v>
      </c>
      <c r="D17" s="8" t="s">
        <v>66</v>
      </c>
      <c r="E17" s="13">
        <v>75714.61</v>
      </c>
    </row>
    <row r="18" spans="1:5">
      <c r="A18" s="10">
        <v>44978</v>
      </c>
      <c r="B18" s="11" t="s">
        <v>16</v>
      </c>
      <c r="C18" s="12" t="s">
        <v>46</v>
      </c>
      <c r="D18" s="8" t="s">
        <v>67</v>
      </c>
      <c r="E18" s="13">
        <v>75288.72</v>
      </c>
    </row>
    <row r="19" spans="1:5">
      <c r="A19" s="10">
        <v>44964</v>
      </c>
      <c r="B19" s="11" t="s">
        <v>17</v>
      </c>
      <c r="C19" s="12" t="s">
        <v>49</v>
      </c>
      <c r="D19" s="8" t="s">
        <v>67</v>
      </c>
      <c r="E19" s="13">
        <v>35948.28</v>
      </c>
    </row>
    <row r="20" spans="1:5">
      <c r="A20" s="10">
        <v>44978</v>
      </c>
      <c r="B20" s="14" t="s">
        <v>18</v>
      </c>
      <c r="C20" s="12" t="s">
        <v>49</v>
      </c>
      <c r="D20" s="8" t="s">
        <v>67</v>
      </c>
      <c r="E20" s="15">
        <v>126380</v>
      </c>
    </row>
    <row r="21" spans="1:5">
      <c r="A21" s="10">
        <v>44978</v>
      </c>
      <c r="B21" s="11" t="s">
        <v>19</v>
      </c>
      <c r="C21" s="12" t="s">
        <v>49</v>
      </c>
      <c r="D21" s="8" t="s">
        <v>67</v>
      </c>
      <c r="E21" s="13">
        <v>105500</v>
      </c>
    </row>
    <row r="22" spans="1:5">
      <c r="A22" s="10">
        <v>44979</v>
      </c>
      <c r="B22" s="11" t="s">
        <v>20</v>
      </c>
      <c r="C22" s="12" t="s">
        <v>49</v>
      </c>
      <c r="D22" s="8" t="s">
        <v>67</v>
      </c>
      <c r="E22" s="13">
        <v>3300</v>
      </c>
    </row>
    <row r="23" spans="1:5">
      <c r="A23" s="10">
        <v>44979</v>
      </c>
      <c r="B23" s="11" t="s">
        <v>21</v>
      </c>
      <c r="C23" s="12" t="s">
        <v>49</v>
      </c>
      <c r="D23" s="8" t="s">
        <v>67</v>
      </c>
      <c r="E23" s="13">
        <v>14885</v>
      </c>
    </row>
    <row r="24" spans="1:5">
      <c r="A24" s="10">
        <v>44979</v>
      </c>
      <c r="B24" s="11" t="s">
        <v>22</v>
      </c>
      <c r="C24" s="12" t="s">
        <v>49</v>
      </c>
      <c r="D24" s="8" t="s">
        <v>68</v>
      </c>
      <c r="E24" s="13">
        <v>19425</v>
      </c>
    </row>
    <row r="25" spans="1:5">
      <c r="A25" s="10">
        <v>44978</v>
      </c>
      <c r="B25" s="11" t="s">
        <v>23</v>
      </c>
      <c r="C25" s="12" t="s">
        <v>49</v>
      </c>
      <c r="D25" s="8" t="s">
        <v>67</v>
      </c>
      <c r="E25" s="13">
        <v>73089</v>
      </c>
    </row>
    <row r="26" spans="1:5">
      <c r="A26" s="10">
        <v>44977</v>
      </c>
      <c r="B26" s="11" t="s">
        <v>24</v>
      </c>
      <c r="C26" s="12" t="s">
        <v>49</v>
      </c>
      <c r="D26" s="8" t="s">
        <v>67</v>
      </c>
      <c r="E26" s="13">
        <v>6273</v>
      </c>
    </row>
    <row r="27" spans="1:5">
      <c r="A27" s="10">
        <v>44964</v>
      </c>
      <c r="B27" s="11" t="s">
        <v>25</v>
      </c>
      <c r="C27" s="12" t="s">
        <v>50</v>
      </c>
      <c r="D27" s="8" t="s">
        <v>69</v>
      </c>
      <c r="E27" s="13">
        <v>155524</v>
      </c>
    </row>
    <row r="28" spans="1:5">
      <c r="A28" s="10">
        <v>44959</v>
      </c>
      <c r="B28" s="11" t="s">
        <v>26</v>
      </c>
      <c r="C28" s="12" t="s">
        <v>51</v>
      </c>
      <c r="D28" s="8" t="s">
        <v>70</v>
      </c>
      <c r="E28" s="13">
        <v>2059</v>
      </c>
    </row>
    <row r="29" spans="1:5">
      <c r="A29" s="10">
        <v>44959</v>
      </c>
      <c r="B29" s="14" t="s">
        <v>27</v>
      </c>
      <c r="C29" s="10" t="s">
        <v>10</v>
      </c>
      <c r="D29" s="8" t="s">
        <v>71</v>
      </c>
      <c r="E29" s="15">
        <v>10926.8</v>
      </c>
    </row>
    <row r="30" spans="1:5">
      <c r="A30" s="25">
        <v>44965</v>
      </c>
      <c r="B30" s="11" t="s">
        <v>28</v>
      </c>
      <c r="C30" s="12" t="s">
        <v>52</v>
      </c>
      <c r="D30" s="9" t="s">
        <v>72</v>
      </c>
      <c r="E30" s="26">
        <v>3895</v>
      </c>
    </row>
    <row r="31" spans="1:5">
      <c r="A31" s="25">
        <v>44958</v>
      </c>
      <c r="B31" s="11" t="s">
        <v>29</v>
      </c>
      <c r="C31" s="12" t="s">
        <v>53</v>
      </c>
      <c r="D31" s="9" t="s">
        <v>73</v>
      </c>
      <c r="E31" s="26">
        <v>6254</v>
      </c>
    </row>
    <row r="32" spans="1:5">
      <c r="A32" s="10">
        <v>44960</v>
      </c>
      <c r="B32" s="11" t="s">
        <v>30</v>
      </c>
      <c r="C32" s="12" t="s">
        <v>54</v>
      </c>
      <c r="D32" s="8" t="s">
        <v>74</v>
      </c>
      <c r="E32" s="13">
        <v>146771.39000000001</v>
      </c>
    </row>
    <row r="33" spans="1:5">
      <c r="A33" s="25">
        <v>44959</v>
      </c>
      <c r="B33" s="11" t="s">
        <v>31</v>
      </c>
      <c r="C33" s="12" t="s">
        <v>55</v>
      </c>
      <c r="D33" s="8" t="s">
        <v>75</v>
      </c>
      <c r="E33" s="26">
        <v>35577</v>
      </c>
    </row>
    <row r="34" spans="1:5">
      <c r="A34" s="10">
        <v>44959</v>
      </c>
      <c r="B34" s="11" t="s">
        <v>32</v>
      </c>
      <c r="C34" s="12" t="s">
        <v>55</v>
      </c>
      <c r="D34" s="8" t="s">
        <v>76</v>
      </c>
      <c r="E34" s="13">
        <v>11033</v>
      </c>
    </row>
    <row r="35" spans="1:5">
      <c r="A35" s="10">
        <v>44963</v>
      </c>
      <c r="B35" s="11" t="s">
        <v>33</v>
      </c>
      <c r="C35" s="12" t="s">
        <v>56</v>
      </c>
      <c r="D35" s="8" t="s">
        <v>77</v>
      </c>
      <c r="E35" s="13">
        <v>15257.15</v>
      </c>
    </row>
    <row r="36" spans="1:5">
      <c r="A36" s="10">
        <v>44963</v>
      </c>
      <c r="B36" s="11" t="s">
        <v>34</v>
      </c>
      <c r="C36" s="12" t="s">
        <v>56</v>
      </c>
      <c r="D36" s="8" t="str">
        <f>D35</f>
        <v>SERV. DE FUMIGACION EN DIFERENTE AREAS DE OFIC. SAT. SUR-SAN JUAN. DE EST DRS</v>
      </c>
      <c r="E36" s="13">
        <v>4719.93</v>
      </c>
    </row>
    <row r="37" spans="1:5">
      <c r="A37" s="10">
        <v>44965</v>
      </c>
      <c r="B37" s="11" t="s">
        <v>35</v>
      </c>
      <c r="C37" s="12" t="s">
        <v>49</v>
      </c>
      <c r="D37" s="8" t="s">
        <v>78</v>
      </c>
      <c r="E37" s="13">
        <v>10966.76</v>
      </c>
    </row>
    <row r="38" spans="1:5">
      <c r="A38" s="10">
        <v>44979</v>
      </c>
      <c r="B38" s="11" t="s">
        <v>36</v>
      </c>
      <c r="C38" s="12" t="s">
        <v>57</v>
      </c>
      <c r="D38" s="8" t="s">
        <v>79</v>
      </c>
      <c r="E38" s="13">
        <v>7534.3</v>
      </c>
    </row>
    <row r="39" spans="1:5">
      <c r="A39" s="10">
        <v>44970</v>
      </c>
      <c r="B39" s="11" t="s">
        <v>37</v>
      </c>
      <c r="C39" s="12" t="s">
        <v>58</v>
      </c>
      <c r="D39" s="8" t="s">
        <v>80</v>
      </c>
      <c r="E39" s="13">
        <v>187080</v>
      </c>
    </row>
    <row r="40" spans="1:5">
      <c r="A40" s="10">
        <v>44971</v>
      </c>
      <c r="B40" s="11" t="s">
        <v>38</v>
      </c>
      <c r="C40" s="12" t="s">
        <v>59</v>
      </c>
      <c r="D40" s="8" t="s">
        <v>81</v>
      </c>
      <c r="E40" s="13">
        <v>62500</v>
      </c>
    </row>
    <row r="41" spans="1:5">
      <c r="A41" s="10">
        <v>44970</v>
      </c>
      <c r="B41" s="11" t="s">
        <v>39</v>
      </c>
      <c r="C41" s="12" t="s">
        <v>60</v>
      </c>
      <c r="D41" s="8" t="s">
        <v>82</v>
      </c>
      <c r="E41" s="13">
        <v>15576</v>
      </c>
    </row>
    <row r="42" spans="1:5">
      <c r="A42" s="10">
        <v>44960</v>
      </c>
      <c r="B42" s="11" t="s">
        <v>40</v>
      </c>
      <c r="C42" s="12" t="s">
        <v>61</v>
      </c>
      <c r="D42" s="8" t="s">
        <v>67</v>
      </c>
      <c r="E42" s="13">
        <v>37840</v>
      </c>
    </row>
    <row r="43" spans="1:5">
      <c r="A43" s="10">
        <v>44978</v>
      </c>
      <c r="B43" s="11" t="s">
        <v>11</v>
      </c>
      <c r="C43" s="12" t="s">
        <v>62</v>
      </c>
      <c r="D43" s="8" t="s">
        <v>83</v>
      </c>
      <c r="E43" s="13">
        <v>16166</v>
      </c>
    </row>
    <row r="44" spans="1:5">
      <c r="A44" s="10">
        <v>44958</v>
      </c>
      <c r="B44" s="11" t="s">
        <v>41</v>
      </c>
      <c r="C44" s="12" t="s">
        <v>63</v>
      </c>
      <c r="D44" s="8" t="s">
        <v>84</v>
      </c>
      <c r="E44" s="13">
        <v>14455</v>
      </c>
    </row>
    <row r="45" spans="1:5">
      <c r="A45" s="10">
        <v>44958</v>
      </c>
      <c r="B45" s="11" t="s">
        <v>42</v>
      </c>
      <c r="C45" s="12" t="s">
        <v>63</v>
      </c>
      <c r="D45" s="8" t="s">
        <v>85</v>
      </c>
      <c r="E45" s="13">
        <v>14278</v>
      </c>
    </row>
    <row r="46" spans="1:5">
      <c r="A46" s="10">
        <v>44958</v>
      </c>
      <c r="B46" s="11" t="s">
        <v>43</v>
      </c>
      <c r="C46" s="12" t="s">
        <v>63</v>
      </c>
      <c r="D46" s="8" t="s">
        <v>86</v>
      </c>
      <c r="E46" s="13">
        <v>37632</v>
      </c>
    </row>
    <row r="47" spans="1:5">
      <c r="A47" s="10">
        <v>44958</v>
      </c>
      <c r="B47" s="11" t="s">
        <v>44</v>
      </c>
      <c r="C47" s="12" t="s">
        <v>63</v>
      </c>
      <c r="D47" s="9" t="s">
        <v>87</v>
      </c>
      <c r="E47" s="13">
        <v>112000</v>
      </c>
    </row>
    <row r="48" spans="1:5" ht="15.75" thickBot="1">
      <c r="A48" s="10">
        <v>44958</v>
      </c>
      <c r="B48" s="11" t="s">
        <v>45</v>
      </c>
      <c r="C48" s="12" t="s">
        <v>63</v>
      </c>
      <c r="D48" s="8" t="s">
        <v>88</v>
      </c>
      <c r="E48" s="13">
        <v>2714</v>
      </c>
    </row>
    <row r="49" spans="1:5" ht="15.75" thickBot="1">
      <c r="A49" s="24"/>
      <c r="B49" s="17"/>
      <c r="C49" s="18"/>
      <c r="D49" s="23"/>
      <c r="E49" s="27">
        <f>SUM(E14:E48)</f>
        <v>1672532.25</v>
      </c>
    </row>
    <row r="50" spans="1:5">
      <c r="A50" s="24"/>
      <c r="B50" s="17"/>
      <c r="C50" s="18"/>
      <c r="D50" s="23"/>
      <c r="E50" s="28"/>
    </row>
    <row r="51" spans="1:5">
      <c r="A51" s="24"/>
      <c r="B51" s="17"/>
      <c r="C51" s="18"/>
      <c r="D51" s="23"/>
      <c r="E51" s="28"/>
    </row>
    <row r="52" spans="1:5">
      <c r="A52" s="16"/>
      <c r="B52" s="29"/>
      <c r="C52" s="29"/>
      <c r="D52" s="19"/>
      <c r="E52" s="20"/>
    </row>
    <row r="53" spans="1:5">
      <c r="A53" s="16"/>
      <c r="B53" s="30"/>
      <c r="C53" s="30"/>
      <c r="D53" s="30"/>
      <c r="E53" s="30"/>
    </row>
    <row r="54" spans="1:5">
      <c r="A54" s="21"/>
      <c r="B54" s="21"/>
      <c r="C54" s="21"/>
      <c r="D54" s="21"/>
      <c r="E54" s="22"/>
    </row>
    <row r="55" spans="1:5">
      <c r="A55" s="21"/>
      <c r="B55" s="21"/>
      <c r="C55" s="21"/>
      <c r="D55" s="21"/>
      <c r="E55" s="22"/>
    </row>
    <row r="56" spans="1:5">
      <c r="A56" s="21"/>
      <c r="B56" s="21"/>
      <c r="C56" s="21"/>
      <c r="D56" s="21"/>
      <c r="E56" s="22"/>
    </row>
    <row r="57" spans="1:5">
      <c r="A57" s="21"/>
      <c r="B57" s="21"/>
      <c r="C57" s="21"/>
      <c r="D57" s="21"/>
      <c r="E57" s="22"/>
    </row>
    <row r="58" spans="1:5">
      <c r="A58" s="21"/>
      <c r="B58" s="21"/>
      <c r="C58" s="21"/>
      <c r="D58" s="21"/>
      <c r="E58" s="22"/>
    </row>
    <row r="59" spans="1:5">
      <c r="A59" s="21"/>
      <c r="B59" s="21"/>
      <c r="C59" s="21"/>
      <c r="D59" s="21"/>
      <c r="E59" s="22"/>
    </row>
  </sheetData>
  <autoFilter ref="A12:E48" xr:uid="{00000000-0009-0000-0000-000000000000}"/>
  <sortState ref="A15:E218">
    <sortCondition ref="A15:A218"/>
  </sortState>
  <mergeCells count="14">
    <mergeCell ref="B52:C52"/>
    <mergeCell ref="B53:C53"/>
    <mergeCell ref="D53:E53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2023-03-09T14:27:06Z</cp:lastPrinted>
  <dcterms:created xsi:type="dcterms:W3CDTF">2021-10-29T17:35:20Z</dcterms:created>
  <dcterms:modified xsi:type="dcterms:W3CDTF">2023-03-09T14:27:38Z</dcterms:modified>
</cp:coreProperties>
</file>