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SEPTIEMBRE\ESTADISTICAS\"/>
    </mc:Choice>
  </mc:AlternateContent>
  <bookViews>
    <workbookView xWindow="0" yWindow="0" windowWidth="28800" windowHeight="11655"/>
  </bookViews>
  <sheets>
    <sheet name=" julio-sept.  2025 x trim" sheetId="2" r:id="rId1"/>
    <sheet name="Hoja1" sheetId="3" r:id="rId2"/>
  </sheets>
  <definedNames>
    <definedName name="_xlnm.Print_Area" localSheetId="0">' julio-sept.  2025 x trim'!$A$1:$O$32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E9" i="2"/>
  <c r="D7" i="2" l="1"/>
  <c r="D8" i="2"/>
  <c r="D6" i="2"/>
  <c r="D9" i="2" l="1"/>
  <c r="D11" i="2" l="1"/>
  <c r="D12" i="2"/>
  <c r="D10" i="2"/>
  <c r="D13" i="2" l="1"/>
  <c r="C21" i="2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<sst xmlns="http://schemas.openxmlformats.org/spreadsheetml/2006/main" count="30" uniqueCount="28">
  <si>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</si>
  <si>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</si>
  <si>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</si>
  <si>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</si>
  <si>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</si>
  <si>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</si>
  <si>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</si>
  <si>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</si>
  <si>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</si>
  <si>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</si>
  <si>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</si>
  <si>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</si>
  <si>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</si>
  <si>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</si>
  <si>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</si>
  <si>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</si>
  <si>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</si>
  <si>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</si>
  <si>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</si>
  <si>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</si>
  <si>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</si>
  <si>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</si>
  <si>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</si>
  <si>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División de Estadísticas. </t>
    </r>
  </si>
  <si>
    <t xml:space="preserve"> </t>
  </si>
  <si>
    <t>Enc. División de Estadísticas</t>
  </si>
  <si>
    <t>Julio-septiembre 2025</t>
  </si>
  <si>
    <t>NANCY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</si>
</sst>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00FFFF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</a:t>
            </a:r>
            <a:r>
              <a:rPr lang="es-DO" sz="1100" b="1" baseline="0">
                <a:latin typeface="Infotep3" panose="020B0506020203020204" pitchFamily="34" charset="0"/>
              </a:rPr>
              <a:t> Participantes según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Julio - septiembre 2025</a:t>
            </a:r>
            <a:endParaRPr lang="es-DO" sz="1100" b="1">
              <a:latin typeface="Infotep3" panose="020B0506020203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0A7-40A8-8479-D4C08182D07A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60A7-40A8-8479-D4C08182D07A}"/>
              </c:ext>
            </c:extLst>
          </c:dPt>
          <c:dLbls>
            <c:dLbl>
              <c:idx val="0"/>
              <c:layout>
                <c:manualLayout>
                  <c:x val="3.5829260161799902E-2"/>
                  <c:y val="6.026451905238229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0A7-40A8-8479-D4C08182D07A}"/>
                </c:ext>
              </c:extLst>
            </c:dLbl>
            <c:dLbl>
              <c:idx val="1"/>
              <c:layout>
                <c:manualLayout>
                  <c:x val="-2.8628362420708146E-2"/>
                  <c:y val="-4.776321526584421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0A7-40A8-8479-D4C08182D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 julio-sept.  2025 x trim'!$E$5,' julio-sept.  2025 x trim'!$F$5)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 julio-sept.  2025 x trim'!$E$22,' julio-sept.  2025 x trim'!$F$22)</c:f>
              <c:numCache>
                <c:formatCode>#,##0</c:formatCode>
                <c:ptCount val="2"/>
                <c:pt idx="0">
                  <c:v>350152</c:v>
                </c:pt>
                <c:pt idx="1">
                  <c:v>476617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7-40A8-8479-D4C08182D0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200026</xdr:rowOff>
    </xdr:from>
    <xdr:to>
      <xdr:col>0</xdr:col>
      <xdr:colOff>723900</xdr:colOff>
      <xdr:row>3</xdr:row>
      <xdr:rowOff>171450</xdr:rowOff>
    </xdr:to>
    <xdr:pic>
      <xdr:nvPicPr>
        <xdr:cNvPr id="9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9D869B50-5A3A-45B1-867B-982B75361C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28575" y="333376"/>
          <a:ext cx="695325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47625</xdr:colOff>
      <xdr:row>7</xdr:row>
      <xdr:rowOff>9525</xdr:rowOff>
    </xdr:from>
    <xdr:to>
      <xdr:col>14</xdr:col>
      <xdr:colOff>342900</xdr:colOff>
      <xdr:row>17</xdr:row>
      <xdr:rowOff>228600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C8BF58-601F-439C-80F0-2DD36C036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4" zoomScaleNormal="100" workbookViewId="0">
      <selection activeCell="E29" sqref="E29"/>
    </sheetView>
  </sheetViews>
  <sheetFormatPr baseColWidth="10" defaultRowHeight="16.5" x14ac:dyDescent="0.3"/>
  <cols>
    <col min="1" max="1" width="18.625" style="14" customWidth="1"/>
    <col min="2" max="4" width="13.75" style="15" customWidth="1"/>
    <col min="5" max="5" width="11.375" style="16" customWidth="1"/>
    <col min="6" max="6" width="11" style="16" customWidth="1"/>
    <col min="7" max="7" width="12.25" style="2" customWidth="1"/>
    <col min="8" max="10" width="11" style="1"/>
  </cols>
  <sheetData>
    <row r="1" spans="1:8" ht="10.5" customHeight="1" x14ac:dyDescent="0.3"/>
    <row r="2" spans="1:8" ht="22.5" customHeight="1" x14ac:dyDescent="0.3">
      <c r="A2" s="21" t="s">
        <v>22</v>
      </c>
      <c r="B2" s="21"/>
      <c r="C2" s="21"/>
      <c r="D2" s="21"/>
      <c r="E2" s="21"/>
      <c r="F2" s="21"/>
    </row>
    <row r="3" spans="1:8" x14ac:dyDescent="0.3">
      <c r="A3" s="21" t="s">
        <v>20</v>
      </c>
      <c r="B3" s="21"/>
      <c r="C3" s="21"/>
      <c r="D3" s="21"/>
      <c r="E3" s="21"/>
      <c r="F3" s="21"/>
    </row>
    <row r="4" spans="1:8" x14ac:dyDescent="0.3">
      <c r="A4" s="21" t="s">
        <v>26</v>
      </c>
      <c r="B4" s="21"/>
      <c r="C4" s="21"/>
      <c r="D4" s="21"/>
      <c r="E4" s="21"/>
      <c r="F4" s="21"/>
    </row>
    <row r="5" spans="1:8" ht="37.5" customHeight="1" x14ac:dyDescent="0.3">
      <c r="A5" s="19" t="s">
        <v>0</v>
      </c>
      <c r="B5" s="20" t="s">
        <v>16</v>
      </c>
      <c r="C5" s="20" t="s">
        <v>17</v>
      </c>
      <c r="D5" s="19" t="s">
        <v>15</v>
      </c>
      <c r="E5" s="19" t="s">
        <v>21</v>
      </c>
      <c r="F5" s="19" t="s">
        <v>14</v>
      </c>
    </row>
    <row r="6" spans="1:8" ht="24" customHeight="1" x14ac:dyDescent="0.3">
      <c r="A6" s="5" t="s">
        <v>1</v>
      </c>
      <c r="B6" s="6">
        <v>866</v>
      </c>
      <c r="C6" s="6">
        <v>57182</v>
      </c>
      <c r="D6" s="6">
        <f>+E6+F6</f>
        <v>15869</v>
      </c>
      <c r="E6" s="7">
        <v>8025</v>
      </c>
      <c r="F6" s="7">
        <v>7844</v>
      </c>
      <c r="G6" s="17"/>
      <c r="H6" s="18"/>
    </row>
    <row r="7" spans="1:8" ht="24" customHeight="1" x14ac:dyDescent="0.3">
      <c r="A7" s="5" t="s">
        <v>2</v>
      </c>
      <c r="B7" s="8">
        <v>3314</v>
      </c>
      <c r="C7" s="8">
        <v>149496</v>
      </c>
      <c r="D7" s="6">
        <f t="shared" ref="D7:D8" si="0">+E7+F7</f>
        <v>63730</v>
      </c>
      <c r="E7" s="7">
        <v>29529</v>
      </c>
      <c r="F7" s="7">
        <v>34201</v>
      </c>
      <c r="G7" s="17"/>
      <c r="H7" s="18"/>
    </row>
    <row r="8" spans="1:8" ht="24" customHeight="1" x14ac:dyDescent="0.3">
      <c r="A8" s="5" t="s">
        <v>3</v>
      </c>
      <c r="B8" s="8">
        <v>5188</v>
      </c>
      <c r="C8" s="8">
        <v>304483</v>
      </c>
      <c r="D8" s="6">
        <f t="shared" si="0"/>
        <v>105206</v>
      </c>
      <c r="E8" s="7">
        <v>50299</v>
      </c>
      <c r="F8" s="7">
        <v>54907</v>
      </c>
      <c r="G8" s="17"/>
      <c r="H8" s="18"/>
    </row>
    <row r="9" spans="1:8" ht="23.25" customHeight="1" x14ac:dyDescent="0.3">
      <c r="A9" s="9" t="s">
        <v>19</v>
      </c>
      <c r="B9" s="10">
        <f>SUM(B6:B8)</f>
        <v>9368</v>
      </c>
      <c r="C9" s="10">
        <f t="shared" ref="C9" si="1">SUM(C6:C8)</f>
        <v>511161</v>
      </c>
      <c r="D9" s="10">
        <f>SUM(D6:D8)</f>
        <v>184805</v>
      </c>
      <c r="E9" s="10">
        <f>SUM(E6:E8)</f>
        <v>87853</v>
      </c>
      <c r="F9" s="10">
        <f>SUM(F6:F8)</f>
        <v>96952</v>
      </c>
      <c r="G9" s="17"/>
      <c r="H9" s="18"/>
    </row>
    <row r="10" spans="1:8" ht="24" customHeight="1" x14ac:dyDescent="0.3">
      <c r="A10" s="5" t="s">
        <v>4</v>
      </c>
      <c r="B10" s="6">
        <v>4662</v>
      </c>
      <c r="C10" s="6">
        <v>299759</v>
      </c>
      <c r="D10" s="6">
        <f>+E10+F10</f>
        <v>93795</v>
      </c>
      <c r="E10" s="11">
        <v>39060</v>
      </c>
      <c r="F10" s="11">
        <v>54735</v>
      </c>
      <c r="G10" s="17"/>
      <c r="H10" s="18"/>
    </row>
    <row r="11" spans="1:8" ht="24" customHeight="1" x14ac:dyDescent="0.3">
      <c r="A11" s="5" t="s">
        <v>5</v>
      </c>
      <c r="B11" s="6">
        <v>5168</v>
      </c>
      <c r="C11" s="6">
        <v>367451</v>
      </c>
      <c r="D11" s="6">
        <f t="shared" ref="D11:D12" si="2">+E11+F11</f>
        <v>102641</v>
      </c>
      <c r="E11" s="11">
        <v>40581</v>
      </c>
      <c r="F11" s="11">
        <v>62060</v>
      </c>
      <c r="G11" s="3"/>
      <c r="H11" s="18"/>
    </row>
    <row r="12" spans="1:8" ht="24" customHeight="1" x14ac:dyDescent="0.3">
      <c r="A12" s="5" t="s">
        <v>6</v>
      </c>
      <c r="B12" s="6">
        <v>5375</v>
      </c>
      <c r="C12" s="6">
        <v>397157</v>
      </c>
      <c r="D12" s="6">
        <f t="shared" si="2"/>
        <v>107415</v>
      </c>
      <c r="E12" s="11">
        <v>46389</v>
      </c>
      <c r="F12" s="11">
        <v>61026</v>
      </c>
      <c r="G12" s="3"/>
      <c r="H12" s="18"/>
    </row>
    <row r="13" spans="1:8" ht="23.25" customHeight="1" x14ac:dyDescent="0.3">
      <c r="A13" s="9" t="s">
        <v>18</v>
      </c>
      <c r="B13" s="10">
        <f>SUM(B10:B12)</f>
        <v>15205</v>
      </c>
      <c r="C13" s="10">
        <f t="shared" ref="C13:F13" si="3">SUM(C10:C12)</f>
        <v>1064367</v>
      </c>
      <c r="D13" s="10">
        <f>SUM(D10:D12)</f>
        <v>303851</v>
      </c>
      <c r="E13" s="10">
        <f t="shared" si="3"/>
        <v>126030</v>
      </c>
      <c r="F13" s="10">
        <f t="shared" si="3"/>
        <v>177821</v>
      </c>
      <c r="G13" s="3"/>
      <c r="H13" s="18"/>
    </row>
    <row r="14" spans="1:8" ht="23.25" customHeight="1" x14ac:dyDescent="0.3">
      <c r="A14" s="5" t="s">
        <v>7</v>
      </c>
      <c r="B14" s="6">
        <v>5418</v>
      </c>
      <c r="C14" s="6">
        <v>381779</v>
      </c>
      <c r="D14" s="6">
        <f t="shared" ref="D14:D18" si="4">+E14+F14</f>
        <v>107012</v>
      </c>
      <c r="E14" s="11">
        <v>42348</v>
      </c>
      <c r="F14" s="11">
        <v>64664</v>
      </c>
    </row>
    <row r="15" spans="1:8" ht="23.25" customHeight="1" x14ac:dyDescent="0.3">
      <c r="A15" s="5" t="s">
        <v>8</v>
      </c>
      <c r="B15" s="6">
        <v>5854</v>
      </c>
      <c r="C15" s="6">
        <v>430993</v>
      </c>
      <c r="D15" s="6">
        <f t="shared" si="4"/>
        <v>117056</v>
      </c>
      <c r="E15" s="11">
        <v>48277</v>
      </c>
      <c r="F15" s="11">
        <v>68779</v>
      </c>
      <c r="H15" s="4"/>
    </row>
    <row r="16" spans="1:8" ht="23.25" customHeight="1" x14ac:dyDescent="0.3">
      <c r="A16" s="5" t="s">
        <v>9</v>
      </c>
      <c r="B16" s="6">
        <v>5756</v>
      </c>
      <c r="C16" s="6">
        <v>419263</v>
      </c>
      <c r="D16" s="6">
        <f t="shared" si="4"/>
        <v>114045</v>
      </c>
      <c r="E16" s="11">
        <v>45644</v>
      </c>
      <c r="F16" s="11">
        <v>68401</v>
      </c>
    </row>
    <row r="17" spans="1:7" ht="23.25" customHeight="1" x14ac:dyDescent="0.3">
      <c r="A17" s="9" t="s">
        <v>18</v>
      </c>
      <c r="B17" s="10">
        <f>SUM(B14:B16)</f>
        <v>17028</v>
      </c>
      <c r="C17" s="10">
        <f t="shared" ref="C17:F17" si="5">SUM(C14:C16)</f>
        <v>1232035</v>
      </c>
      <c r="D17" s="10">
        <f t="shared" si="5"/>
        <v>338113</v>
      </c>
      <c r="E17" s="10">
        <f t="shared" si="5"/>
        <v>136269</v>
      </c>
      <c r="F17" s="10">
        <f t="shared" si="5"/>
        <v>201844</v>
      </c>
      <c r="G17" s="3"/>
    </row>
    <row r="18" spans="1:7" ht="24" customHeight="1" x14ac:dyDescent="0.3">
      <c r="A18" s="5" t="s">
        <v>10</v>
      </c>
      <c r="B18" s="6">
        <v>0</v>
      </c>
      <c r="C18" s="6">
        <v>0</v>
      </c>
      <c r="D18" s="6">
        <f t="shared" si="4"/>
        <v>0</v>
      </c>
      <c r="E18" s="11">
        <v>0</v>
      </c>
      <c r="F18" s="11">
        <v>0</v>
      </c>
      <c r="G18" s="3"/>
    </row>
    <row r="19" spans="1:7" ht="24" customHeight="1" x14ac:dyDescent="0.3">
      <c r="A19" s="5" t="s">
        <v>11</v>
      </c>
      <c r="B19" s="6">
        <v>0</v>
      </c>
      <c r="C19" s="6">
        <v>0</v>
      </c>
      <c r="D19" s="6">
        <f>+E19+F19</f>
        <v>0</v>
      </c>
      <c r="E19" s="11">
        <v>0</v>
      </c>
      <c r="F19" s="11">
        <v>0</v>
      </c>
      <c r="G19" s="3"/>
    </row>
    <row r="20" spans="1:7" ht="24" customHeight="1" x14ac:dyDescent="0.3">
      <c r="A20" s="5" t="s">
        <v>12</v>
      </c>
      <c r="B20" s="6">
        <v>0</v>
      </c>
      <c r="C20" s="6">
        <v>0</v>
      </c>
      <c r="D20" s="6">
        <f>+E20+F20</f>
        <v>0</v>
      </c>
      <c r="E20" s="11">
        <v>0</v>
      </c>
      <c r="F20" s="11">
        <v>0</v>
      </c>
    </row>
    <row r="21" spans="1:7" ht="24" customHeight="1" x14ac:dyDescent="0.3">
      <c r="A21" s="9" t="s">
        <v>18</v>
      </c>
      <c r="B21" s="10">
        <f>SUM(B18:B20)</f>
        <v>0</v>
      </c>
      <c r="C21" s="10">
        <f>SUM(C18:C20)</f>
        <v>0</v>
      </c>
      <c r="D21" s="10">
        <f>SUM(D18:D20)</f>
        <v>0</v>
      </c>
      <c r="E21" s="10">
        <f t="shared" ref="E21:F21" si="6">SUM(E18:E20)</f>
        <v>0</v>
      </c>
      <c r="F21" s="10">
        <f t="shared" si="6"/>
        <v>0</v>
      </c>
    </row>
    <row r="22" spans="1:7" ht="26.25" customHeight="1" x14ac:dyDescent="0.3">
      <c r="A22" s="12" t="s">
        <v>13</v>
      </c>
      <c r="B22" s="13">
        <f>+B9+B13+B17+B21</f>
        <v>41601</v>
      </c>
      <c r="C22" s="13">
        <f t="shared" ref="C22:F22" si="7">+C9+C13+C17+C21</f>
        <v>2807563</v>
      </c>
      <c r="D22" s="13">
        <f t="shared" si="7"/>
        <v>826769</v>
      </c>
      <c r="E22" s="13">
        <f t="shared" si="7"/>
        <v>350152</v>
      </c>
      <c r="F22" s="13">
        <f t="shared" si="7"/>
        <v>476617</v>
      </c>
    </row>
    <row r="23" spans="1:7" x14ac:dyDescent="0.3">
      <c r="A23" s="22" t="s">
        <v>23</v>
      </c>
      <c r="B23" s="22"/>
      <c r="C23" s="22"/>
      <c r="D23" s="22"/>
      <c r="E23" s="22"/>
      <c r="F23" s="22"/>
      <c r="G23" s="22"/>
    </row>
    <row r="27" spans="1:7" x14ac:dyDescent="0.3">
      <c r="D27"/>
    </row>
    <row r="29" spans="1:7" ht="17.25" thickBot="1" x14ac:dyDescent="0.35">
      <c r="A29" s="24" t="s">
        <v>27</v>
      </c>
      <c r="B29" s="24"/>
    </row>
    <row r="30" spans="1:7" x14ac:dyDescent="0.3">
      <c r="A30" s="23" t="s">
        <v>25</v>
      </c>
      <c r="B30" s="23"/>
      <c r="D30" s="15" t="s">
        <v>24</v>
      </c>
    </row>
  </sheetData>
  <mergeCells count="6">
    <mergeCell ref="A2:F2"/>
    <mergeCell ref="A3:F3"/>
    <mergeCell ref="A4:F4"/>
    <mergeCell ref="A23:G23"/>
    <mergeCell ref="A30:B30"/>
    <mergeCell ref="A29:B29"/>
  </mergeCells>
  <pageMargins left="0.7" right="0.7" top="0.75" bottom="0.75" header="0.3" footer="0.3"/>
  <pageSetup scale="97" orientation="portrait" horizontalDpi="4294967294" verticalDpi="4294967294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 julio-sept.  2025 x trim</vt:lpstr>
      <vt:lpstr>Hoja1</vt:lpstr>
      <vt:lpstr>' julio-sept.  2025 x trim'!Área_de_impresión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2025-10-15T18:29:51Z</cp:lastPrinted>
  <dcterms:created xsi:type="dcterms:W3CDTF">2018-08-13T12:30:15Z</dcterms:created>
  <dcterms:modified xsi:type="dcterms:W3CDTF">2025-10-15T19:30:11Z</dcterms:modified>
</cp:coreProperties>
</file>