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OCTUBRE-DICIEMBRE\FINANZAS\"/>
    </mc:Choice>
  </mc:AlternateContent>
  <bookViews>
    <workbookView xWindow="0" yWindow="0" windowWidth="28800" windowHeight="11655"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9" i="1" l="1"/>
  <c r="J29" i="2" l="1"/>
  <c r="I29" i="2"/>
  <c r="I25" i="1"/>
  <c r="I25" i="2" l="1"/>
  <c r="C16" i="2"/>
  <c r="C15" i="2"/>
  <c r="C14"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<sst xmlns="http://schemas.openxmlformats.org/spreadsheetml/2006/main" count="157" uniqueCount="82">
  <si>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</si>
  <si>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</si>
  <si>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</si>
  <si>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</si>
  <si>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</si>
  <si>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</si>
  <si>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</si>
  <si>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</si>
  <si>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</si>
  <si>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</si>
  <si>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</si>
  <si>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</si>
  <si>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</si>
  <si>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</si>
  <si>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</si>
  <si>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</si>
  <si>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</si>
  <si>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</si>
  <si>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</si>
  <si>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</si>
  <si>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</si>
  <si>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</si>
  <si>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</si>
  <si>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</si>
  <si>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</si>
  <si>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</si>
  <si>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</si>
  <si>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</si>
  <si>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</si>
  <si>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</si>
  <si>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</si>
  <si>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</si>
  <si>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</si>
  <si>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</si>
  <si>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</si>
  <si>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</si>
  <si>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</si>
  <si>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</si>
  <si>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</si>
  <si>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</si>
  <si>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</si>
  <si>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</si>
  <si>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</si>
  <si>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</si>
  <si>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</si>
  <si>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</si>
  <si>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</si>
  <si>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</si>
  <si>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</si>
  <si>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</si>
  <si>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</si>
  <si>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</si>
  <si>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</si>
  <si>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</si>
  <si>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</si>
  <si>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</si>
  <si>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</si>
  <si>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</si>
  <si>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</si>
  <si>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</si>
  <si>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</si>
  <si>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</si>
  <si>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</si>
  <si>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</si>
  <si>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</si>
  <si>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</si>
  <si>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</si>
  <si>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</si>
  <si>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</si>
  <si>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</si>
  <si>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</si>
  <si>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Vilma M. Herasme B.</t>
  </si>
  <si>
    <t>Informe de Evaluación Semestral de las Metas Físicas-Financieras</t>
  </si>
  <si>
    <t>Programación Semestre julio - diciembre 2025</t>
  </si>
  <si>
    <t>Ejecución Semestre julio - diciembre  2025</t>
  </si>
  <si>
    <t>Asistir  a 2,065 empresas  en servicios de capacitación en el segundo semestre  2025.</t>
  </si>
  <si>
    <t>En el semestre julio  - diciembre  se atendieron 1,742 empresas a través del servicio de Asesoría y Asistencia Técnica para la mejora de la productividad, para una ejecución de un  84.36% en relación a las metas planificadas. La ejecución financiera fue de RD$ 262,308,056 para un 98.54%  en relación a las metas planificadas.</t>
  </si>
  <si>
    <t>Este comportamiento será tomado en cuenta para la distribución de las metas trimestrales del año 2026.</t>
  </si>
  <si>
    <t>Se tomará en cuenta el comportamiento de la ejecución presentada para la distribución de las metas del POA 2026.</t>
  </si>
  <si>
    <t xml:space="preserve">La desviación en la ejecución de las metas físicas fue de -15.64% en relación a lo planificado,  lo cual se debe a que la mayoría de las empresas fueron atendidas en el primer semestre del año.    </t>
  </si>
  <si>
    <t>594,765 participantes capacitados a través del servicio de Formación Técnico Profesional en el segundo semestre 2025, para  una ejecución de  un 97.22%   en relación a las metas planificadas. La ejecución de las metas financieras fue de RD$ 2,440,676,766.32, con un 90.07 % de ejecución en realción a las metas planificadas.</t>
  </si>
  <si>
    <t xml:space="preserve">La desviación de las metas físicas es de 2.78% en relación a las metas planificadas para el semestre, la desviación de la ejecución financiera es de 9.93%,  esto se debe a que algunos servicios de capacitación se ofrecen a través de la plataforma virtual lo que reduce los costos.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</si>
</sst>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Fill="1" applyBorder="1" applyAlignment="1" applyProtection="1">
      <alignment horizontal="center" vertical="center" wrapText="1"/>
      <protection locked="0"/>
    </xf>
    <xf numFmtId="166" fontId="20" fillId="2" borderId="32" xfId="0" applyNumberFormat="1" applyFont="1" applyFill="1" applyBorder="1" applyAlignment="1" applyProtection="1">
      <alignment horizontal="center" vertical="center" wrapText="1"/>
      <protection locked="0"/>
    </xf>
    <xf numFmtId="167" fontId="20" fillId="2" borderId="32" xfId="0" applyNumberFormat="1" applyFont="1" applyFill="1" applyBorder="1" applyAlignment="1" applyProtection="1">
      <alignment horizontal="center" vertical="center" wrapText="1" readingOrder="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6" fillId="2" borderId="23" xfId="0" applyFont="1" applyFill="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calculatedColumnFormula>198395392.25+120145877.57</calculatedColumnFormula>
    </tableColumn>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calculatedColumnFormula>1271293284.58+715346930.5</calculatedColumnFormula>
    </tableColumn>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3"/>
  <sheetViews>
    <sheetView topLeftCell="A35" zoomScale="110" zoomScaleNormal="110" workbookViewId="0">
      <selection activeCell="A50" sqref="A50"/>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3.85546875" style="11" customWidth="1"/>
    <col min="7" max="7" width="11.28515625" style="11"/>
    <col min="8" max="8" width="13.7109375" style="11" customWidth="1"/>
    <col min="9" max="11" width="11.28515625" style="11"/>
  </cols>
  <sheetData>
    <row r="1" spans="1:11" ht="21.75" thickBot="1" x14ac:dyDescent="0.3">
      <c r="A1" s="1"/>
      <c r="B1" s="103" t="s">
        <v>72</v>
      </c>
      <c r="C1" s="104"/>
      <c r="D1" s="104"/>
      <c r="E1" s="104"/>
      <c r="F1" s="104"/>
      <c r="G1" s="104"/>
      <c r="H1" s="104"/>
      <c r="I1" s="104"/>
      <c r="J1" s="105"/>
      <c r="K1" s="2"/>
    </row>
    <row r="2" spans="1:11" ht="21.75" thickBot="1" x14ac:dyDescent="0.3">
      <c r="A2" s="3"/>
      <c r="B2" s="106" t="s">
        <v>0</v>
      </c>
      <c r="C2" s="107"/>
      <c r="D2" s="106" t="s">
        <v>1</v>
      </c>
      <c r="E2" s="108"/>
      <c r="F2" s="108"/>
      <c r="G2" s="107"/>
      <c r="H2" s="109"/>
      <c r="I2" s="4" t="s">
        <v>2</v>
      </c>
      <c r="J2" s="5" t="s">
        <v>3</v>
      </c>
      <c r="K2" s="2"/>
    </row>
    <row r="3" spans="1:11" ht="21.75" thickBot="1" x14ac:dyDescent="0.3">
      <c r="A3" s="6"/>
      <c r="B3" s="110" t="s">
        <v>4</v>
      </c>
      <c r="C3" s="111"/>
      <c r="D3" s="110"/>
      <c r="E3" s="111"/>
      <c r="F3" s="111"/>
      <c r="G3" s="111"/>
      <c r="H3" s="112"/>
      <c r="I3" s="7">
        <v>46029</v>
      </c>
      <c r="J3" s="8"/>
      <c r="K3" s="2"/>
    </row>
    <row r="4" spans="1:11" x14ac:dyDescent="0.25">
      <c r="A4" s="113"/>
      <c r="B4" s="114"/>
      <c r="C4" s="114"/>
      <c r="D4" s="115"/>
      <c r="E4" s="115"/>
      <c r="F4" s="115"/>
      <c r="G4" s="115"/>
      <c r="H4" s="115"/>
      <c r="I4" s="114"/>
      <c r="J4" s="116"/>
      <c r="K4" s="2"/>
    </row>
    <row r="5" spans="1:11" ht="3" customHeight="1" x14ac:dyDescent="0.25">
      <c r="A5" s="117"/>
      <c r="B5" s="118"/>
      <c r="C5" s="118"/>
      <c r="D5" s="118"/>
      <c r="E5" s="118"/>
      <c r="F5" s="118"/>
      <c r="G5" s="118"/>
      <c r="H5" s="118"/>
      <c r="I5" s="118"/>
      <c r="J5" s="119"/>
      <c r="K5" s="2"/>
    </row>
    <row r="6" spans="1:11" ht="15.75" x14ac:dyDescent="0.25">
      <c r="A6" s="64" t="s">
        <v>5</v>
      </c>
      <c r="B6" s="65"/>
      <c r="C6" s="65"/>
      <c r="D6" s="65"/>
      <c r="E6" s="65"/>
      <c r="F6" s="65"/>
      <c r="G6" s="65"/>
      <c r="H6" s="65"/>
      <c r="I6" s="65"/>
      <c r="J6" s="66"/>
      <c r="K6" s="2"/>
    </row>
    <row r="7" spans="1:11" ht="15.75" x14ac:dyDescent="0.25">
      <c r="A7" s="53" t="s">
        <v>6</v>
      </c>
      <c r="B7" s="54"/>
      <c r="C7" s="54"/>
      <c r="D7" s="54"/>
      <c r="E7" s="54"/>
      <c r="F7" s="54"/>
      <c r="G7" s="54"/>
      <c r="H7" s="54"/>
      <c r="I7" s="54"/>
      <c r="J7" s="55"/>
      <c r="K7" s="2"/>
    </row>
    <row r="8" spans="1:11" ht="21" customHeight="1" x14ac:dyDescent="0.25">
      <c r="A8" s="9" t="s">
        <v>7</v>
      </c>
      <c r="B8" s="100" t="s">
        <v>8</v>
      </c>
      <c r="C8" s="101"/>
      <c r="D8" s="101"/>
      <c r="E8" s="101"/>
      <c r="F8" s="101"/>
      <c r="G8" s="101"/>
      <c r="H8" s="101"/>
      <c r="I8" s="101"/>
      <c r="J8" s="102"/>
      <c r="K8" s="2"/>
    </row>
    <row r="9" spans="1:11" ht="18.75" customHeight="1" x14ac:dyDescent="0.25">
      <c r="A9" s="10" t="s">
        <v>9</v>
      </c>
      <c r="B9" s="100" t="s">
        <v>10</v>
      </c>
      <c r="C9" s="101"/>
      <c r="D9" s="101"/>
      <c r="E9" s="101"/>
      <c r="F9" s="101"/>
      <c r="G9" s="101"/>
      <c r="H9" s="101"/>
      <c r="I9" s="101"/>
      <c r="J9" s="102"/>
      <c r="K9" s="2"/>
    </row>
    <row r="10" spans="1:11" ht="19.5" customHeight="1" x14ac:dyDescent="0.25">
      <c r="A10" s="10" t="s">
        <v>11</v>
      </c>
      <c r="B10" s="100" t="s">
        <v>12</v>
      </c>
      <c r="C10" s="101"/>
      <c r="D10" s="101"/>
      <c r="E10" s="101"/>
      <c r="F10" s="101"/>
      <c r="G10" s="101"/>
      <c r="H10" s="101"/>
      <c r="I10" s="101"/>
      <c r="J10" s="102"/>
      <c r="K10" s="2"/>
    </row>
    <row r="11" spans="1:11" ht="39" customHeight="1" x14ac:dyDescent="0.25">
      <c r="A11" s="9" t="s">
        <v>13</v>
      </c>
      <c r="B11" s="89" t="s">
        <v>14</v>
      </c>
      <c r="C11" s="90"/>
      <c r="D11" s="90"/>
      <c r="E11" s="90"/>
      <c r="F11" s="90"/>
      <c r="G11" s="90"/>
      <c r="H11" s="90"/>
      <c r="I11" s="90"/>
      <c r="J11" s="91"/>
    </row>
    <row r="12" spans="1:11" ht="33" customHeight="1" x14ac:dyDescent="0.25">
      <c r="A12" s="9" t="s">
        <v>15</v>
      </c>
      <c r="B12" s="92" t="s">
        <v>16</v>
      </c>
      <c r="C12" s="93"/>
      <c r="D12" s="93"/>
      <c r="E12" s="93"/>
      <c r="F12" s="93"/>
      <c r="G12" s="93"/>
      <c r="H12" s="93"/>
      <c r="I12" s="93"/>
      <c r="J12" s="94"/>
    </row>
    <row r="13" spans="1:11" ht="15.75" x14ac:dyDescent="0.25">
      <c r="A13" s="64" t="s">
        <v>17</v>
      </c>
      <c r="B13" s="65"/>
      <c r="C13" s="65"/>
      <c r="D13" s="65"/>
      <c r="E13" s="65"/>
      <c r="F13" s="65"/>
      <c r="G13" s="65"/>
      <c r="H13" s="65"/>
      <c r="I13" s="65"/>
      <c r="J13" s="66"/>
    </row>
    <row r="14" spans="1:11" ht="27.75" customHeight="1" x14ac:dyDescent="0.25">
      <c r="A14" s="9" t="s">
        <v>18</v>
      </c>
      <c r="B14" s="12">
        <v>3</v>
      </c>
      <c r="C14" s="95" t="str">
        <f>IFERROR(VLOOKUP(B14,'[1]Validacion datos'!A2:B5,2,FALSE),"")</f>
        <v>DESARROLLO PRODUCTIVO</v>
      </c>
      <c r="D14" s="95"/>
      <c r="E14" s="95"/>
      <c r="F14" s="95"/>
      <c r="G14" s="95"/>
      <c r="H14" s="95"/>
      <c r="I14" s="95"/>
      <c r="J14" s="95"/>
    </row>
    <row r="15" spans="1:11" ht="26.25" customHeight="1" x14ac:dyDescent="0.25">
      <c r="A15" s="9" t="s">
        <v>19</v>
      </c>
      <c r="B15" s="13">
        <v>3.4</v>
      </c>
      <c r="C15" s="95" t="str">
        <f>IFERROR(VLOOKUP(B15,'[1]Validacion datos'!A8:B26,2,FALSE),"")</f>
        <v>Empleos suficientes y dignos</v>
      </c>
      <c r="D15" s="95"/>
      <c r="E15" s="95"/>
      <c r="F15" s="95"/>
      <c r="G15" s="95"/>
      <c r="H15" s="95"/>
      <c r="I15" s="95"/>
      <c r="J15" s="95"/>
    </row>
    <row r="16" spans="1:11" ht="60" customHeight="1" x14ac:dyDescent="0.25">
      <c r="A16" s="14" t="s">
        <v>20</v>
      </c>
      <c r="B16" s="15" t="s">
        <v>21</v>
      </c>
      <c r="C16" s="96"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6"/>
      <c r="E16" s="96"/>
      <c r="F16" s="96"/>
      <c r="G16" s="96"/>
      <c r="H16" s="96"/>
      <c r="I16" s="96"/>
      <c r="J16" s="96"/>
    </row>
    <row r="17" spans="1:11" ht="15.75" x14ac:dyDescent="0.25">
      <c r="A17" s="64" t="s">
        <v>22</v>
      </c>
      <c r="B17" s="65"/>
      <c r="C17" s="65"/>
      <c r="D17" s="65"/>
      <c r="E17" s="65"/>
      <c r="F17" s="65"/>
      <c r="G17" s="65"/>
      <c r="H17" s="65"/>
      <c r="I17" s="65"/>
      <c r="J17" s="66"/>
    </row>
    <row r="18" spans="1:11" ht="29.25" customHeight="1" x14ac:dyDescent="0.25">
      <c r="A18" s="9" t="s">
        <v>23</v>
      </c>
      <c r="B18" s="92" t="s">
        <v>24</v>
      </c>
      <c r="C18" s="92"/>
      <c r="D18" s="92"/>
      <c r="E18" s="92"/>
      <c r="F18" s="92"/>
      <c r="G18" s="92"/>
      <c r="H18" s="92"/>
      <c r="I18" s="92"/>
      <c r="J18" s="97"/>
    </row>
    <row r="19" spans="1:11" ht="66.75" customHeight="1" x14ac:dyDescent="0.25">
      <c r="A19" s="14" t="s">
        <v>25</v>
      </c>
      <c r="B19" s="92" t="s">
        <v>26</v>
      </c>
      <c r="C19" s="92"/>
      <c r="D19" s="92"/>
      <c r="E19" s="92"/>
      <c r="F19" s="92"/>
      <c r="G19" s="92"/>
      <c r="H19" s="92"/>
      <c r="I19" s="92"/>
      <c r="J19" s="97"/>
    </row>
    <row r="20" spans="1:11" ht="36" customHeight="1" x14ac:dyDescent="0.25">
      <c r="A20" s="14" t="s">
        <v>27</v>
      </c>
      <c r="B20" s="92" t="s">
        <v>28</v>
      </c>
      <c r="C20" s="92"/>
      <c r="D20" s="92"/>
      <c r="E20" s="92"/>
      <c r="F20" s="92"/>
      <c r="G20" s="92"/>
      <c r="H20" s="92"/>
      <c r="I20" s="92"/>
      <c r="J20" s="97"/>
    </row>
    <row r="21" spans="1:11" ht="35.25" customHeight="1" x14ac:dyDescent="0.25">
      <c r="A21" s="16" t="s">
        <v>29</v>
      </c>
      <c r="B21" s="98" t="s">
        <v>75</v>
      </c>
      <c r="C21" s="98"/>
      <c r="D21" s="98"/>
      <c r="E21" s="98"/>
      <c r="F21" s="98"/>
      <c r="G21" s="98"/>
      <c r="H21" s="98"/>
      <c r="I21" s="98"/>
      <c r="J21" s="99"/>
      <c r="K21" s="17"/>
    </row>
    <row r="22" spans="1:11" ht="15.75" x14ac:dyDescent="0.25">
      <c r="A22" s="64" t="s">
        <v>30</v>
      </c>
      <c r="B22" s="65"/>
      <c r="C22" s="65"/>
      <c r="D22" s="65"/>
      <c r="E22" s="65"/>
      <c r="F22" s="65"/>
      <c r="G22" s="65"/>
      <c r="H22" s="65"/>
      <c r="I22" s="65"/>
      <c r="J22" s="66"/>
    </row>
    <row r="23" spans="1:11" ht="15.75" x14ac:dyDescent="0.25">
      <c r="A23" s="53" t="s">
        <v>31</v>
      </c>
      <c r="B23" s="54"/>
      <c r="C23" s="54"/>
      <c r="D23" s="54"/>
      <c r="E23" s="54"/>
      <c r="F23" s="54"/>
      <c r="G23" s="54"/>
      <c r="H23" s="54"/>
      <c r="I23" s="54"/>
      <c r="J23" s="55"/>
      <c r="K23" s="2"/>
    </row>
    <row r="24" spans="1:11" ht="15" customHeight="1" x14ac:dyDescent="0.25">
      <c r="A24" s="74" t="s">
        <v>32</v>
      </c>
      <c r="B24" s="75"/>
      <c r="C24" s="76" t="s">
        <v>33</v>
      </c>
      <c r="D24" s="77"/>
      <c r="E24" s="77"/>
      <c r="F24" s="77" t="s">
        <v>34</v>
      </c>
      <c r="G24" s="77"/>
      <c r="H24" s="75"/>
      <c r="I24" s="76" t="s">
        <v>35</v>
      </c>
      <c r="J24" s="78"/>
    </row>
    <row r="25" spans="1:11" ht="12.6" customHeight="1" x14ac:dyDescent="0.25">
      <c r="A25" s="79"/>
      <c r="B25" s="80"/>
      <c r="C25" s="81"/>
      <c r="D25" s="82"/>
      <c r="E25" s="83"/>
      <c r="F25" s="81"/>
      <c r="G25" s="82"/>
      <c r="H25" s="83"/>
      <c r="I25" s="84">
        <f>IF(G25&gt;0,G25/C25,0)</f>
        <v>0</v>
      </c>
      <c r="J25" s="85"/>
    </row>
    <row r="26" spans="1:11" ht="15.75" x14ac:dyDescent="0.25">
      <c r="A26" s="53" t="s">
        <v>36</v>
      </c>
      <c r="B26" s="54"/>
      <c r="C26" s="54"/>
      <c r="D26" s="54"/>
      <c r="E26" s="54"/>
      <c r="F26" s="54"/>
      <c r="G26" s="54"/>
      <c r="H26" s="54"/>
      <c r="I26" s="54"/>
      <c r="J26" s="55"/>
      <c r="K26" s="2"/>
    </row>
    <row r="27" spans="1:11" ht="28.5" customHeight="1" x14ac:dyDescent="0.25">
      <c r="A27" s="18"/>
      <c r="B27"/>
      <c r="C27" s="86" t="s">
        <v>37</v>
      </c>
      <c r="D27" s="87"/>
      <c r="E27" s="86" t="s">
        <v>73</v>
      </c>
      <c r="F27" s="87"/>
      <c r="G27" s="86" t="s">
        <v>74</v>
      </c>
      <c r="H27" s="86"/>
      <c r="I27" s="86" t="s">
        <v>38</v>
      </c>
      <c r="J27" s="88"/>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4536</v>
      </c>
      <c r="D29" s="24">
        <v>584744314.00999999</v>
      </c>
      <c r="E29" s="41">
        <v>2065</v>
      </c>
      <c r="F29" s="24">
        <v>266203044.19</v>
      </c>
      <c r="G29" s="47">
        <v>1742</v>
      </c>
      <c r="H29" s="48">
        <v>262308056</v>
      </c>
      <c r="I29" s="25">
        <f>Tabla13[[#This Row],[Física 
(E)]]/Tabla13[[#This Row],[Física
(C)]]</f>
        <v>0.84358353510895889</v>
      </c>
      <c r="J29" s="26">
        <f>Tabla13[[#This Row],[Financiera 
 (F)]]/Tabla13[[#This Row],[Financiera
(D)]]</f>
        <v>0.98536835594103878</v>
      </c>
    </row>
    <row r="30" spans="1:11" ht="7.9" customHeight="1" x14ac:dyDescent="0.25">
      <c r="A30" s="27"/>
      <c r="B30" s="28"/>
      <c r="C30" s="29"/>
      <c r="D30" s="30"/>
      <c r="E30" s="30"/>
      <c r="F30" s="30"/>
      <c r="G30" s="31"/>
      <c r="H30" s="30"/>
      <c r="I30" s="25"/>
      <c r="J30" s="26"/>
    </row>
    <row r="31" spans="1:11" ht="15.75" x14ac:dyDescent="0.25">
      <c r="A31" s="64" t="s">
        <v>49</v>
      </c>
      <c r="B31" s="65"/>
      <c r="C31" s="65"/>
      <c r="D31" s="65"/>
      <c r="E31" s="65"/>
      <c r="F31" s="65"/>
      <c r="G31" s="65"/>
      <c r="H31" s="65"/>
      <c r="I31" s="65"/>
      <c r="J31" s="66"/>
    </row>
    <row r="32" spans="1:11" ht="15.75" x14ac:dyDescent="0.25">
      <c r="A32" s="53" t="s">
        <v>50</v>
      </c>
      <c r="B32" s="54"/>
      <c r="C32" s="54"/>
      <c r="D32" s="54"/>
      <c r="E32" s="54"/>
      <c r="F32" s="54"/>
      <c r="G32" s="54"/>
      <c r="H32" s="54"/>
      <c r="I32" s="54"/>
      <c r="J32" s="55"/>
      <c r="K32" s="2"/>
    </row>
    <row r="33" spans="1:29" ht="21" customHeight="1" x14ac:dyDescent="0.25">
      <c r="A33" s="32" t="s">
        <v>51</v>
      </c>
      <c r="B33" s="56">
        <v>6284</v>
      </c>
      <c r="C33" s="56"/>
      <c r="D33" s="56"/>
      <c r="E33" s="56"/>
      <c r="F33" s="56"/>
      <c r="G33" s="56"/>
      <c r="H33" s="56"/>
      <c r="I33" s="56"/>
      <c r="J33" s="57"/>
    </row>
    <row r="34" spans="1:29" ht="34.5" customHeight="1" x14ac:dyDescent="0.25">
      <c r="A34" s="33" t="s">
        <v>52</v>
      </c>
      <c r="B34" s="58" t="s">
        <v>53</v>
      </c>
      <c r="C34" s="58"/>
      <c r="D34" s="58"/>
      <c r="E34" s="58"/>
      <c r="F34" s="58"/>
      <c r="G34" s="58"/>
      <c r="H34" s="58"/>
      <c r="I34" s="58"/>
      <c r="J34" s="59"/>
      <c r="K34" s="34"/>
      <c r="L34" s="34"/>
      <c r="M34" s="34"/>
      <c r="N34" s="34"/>
      <c r="O34" s="34"/>
      <c r="P34" s="34"/>
      <c r="Q34" s="34"/>
      <c r="R34" s="34"/>
      <c r="S34" s="34"/>
      <c r="T34" s="34"/>
      <c r="U34" s="34"/>
      <c r="V34" s="34"/>
      <c r="W34" s="34"/>
      <c r="X34" s="34"/>
      <c r="Y34" s="34"/>
      <c r="Z34" s="34"/>
      <c r="AA34" s="34"/>
      <c r="AB34" s="34"/>
      <c r="AC34" s="34"/>
    </row>
    <row r="35" spans="1:29" ht="56.25" customHeight="1" x14ac:dyDescent="0.25">
      <c r="A35" s="33" t="s">
        <v>54</v>
      </c>
      <c r="B35" s="60" t="s">
        <v>76</v>
      </c>
      <c r="C35" s="60"/>
      <c r="D35" s="60"/>
      <c r="E35" s="60"/>
      <c r="F35" s="60"/>
      <c r="G35" s="60"/>
      <c r="H35" s="60"/>
      <c r="I35" s="60"/>
      <c r="J35" s="61"/>
    </row>
    <row r="36" spans="1:29" ht="58.5" customHeight="1" x14ac:dyDescent="0.25">
      <c r="A36" s="35" t="s">
        <v>55</v>
      </c>
      <c r="B36" s="62" t="s">
        <v>79</v>
      </c>
      <c r="C36" s="62"/>
      <c r="D36" s="62"/>
      <c r="E36" s="62"/>
      <c r="F36" s="62"/>
      <c r="G36" s="62"/>
      <c r="H36" s="62"/>
      <c r="I36" s="62"/>
      <c r="J36" s="63"/>
    </row>
    <row r="37" spans="1:29" ht="15.75" x14ac:dyDescent="0.25">
      <c r="A37" s="64" t="s">
        <v>56</v>
      </c>
      <c r="B37" s="65"/>
      <c r="C37" s="65"/>
      <c r="D37" s="65"/>
      <c r="E37" s="65"/>
      <c r="F37" s="65"/>
      <c r="G37" s="65"/>
      <c r="H37" s="65"/>
      <c r="I37" s="65"/>
      <c r="J37" s="66"/>
    </row>
    <row r="38" spans="1:29" ht="15.75" x14ac:dyDescent="0.25">
      <c r="A38" s="67" t="s">
        <v>57</v>
      </c>
      <c r="B38" s="68"/>
      <c r="C38" s="68"/>
      <c r="D38" s="68"/>
      <c r="E38" s="68"/>
      <c r="F38" s="68"/>
      <c r="G38" s="68"/>
      <c r="H38" s="68"/>
      <c r="I38" s="68"/>
      <c r="J38" s="69"/>
      <c r="K38" s="2"/>
    </row>
    <row r="39" spans="1:29" ht="24" customHeight="1" x14ac:dyDescent="0.25">
      <c r="A39" s="70" t="s">
        <v>77</v>
      </c>
      <c r="B39" s="71"/>
      <c r="C39" s="71"/>
      <c r="D39" s="71"/>
      <c r="E39" s="71"/>
      <c r="F39" s="71"/>
      <c r="G39" s="71"/>
      <c r="H39" s="71"/>
      <c r="I39" s="71"/>
      <c r="J39" s="72"/>
    </row>
    <row r="40" spans="1:29" ht="1.1499999999999999" customHeight="1" x14ac:dyDescent="0.25">
      <c r="A40" s="36"/>
      <c r="B40" s="36"/>
      <c r="C40" s="36"/>
      <c r="D40" s="36"/>
      <c r="E40" s="36"/>
      <c r="F40" s="36"/>
      <c r="G40" s="36"/>
      <c r="H40" s="36"/>
      <c r="I40" s="36"/>
      <c r="J40" s="36"/>
    </row>
    <row r="41" spans="1:29" ht="15.75" customHeight="1" x14ac:dyDescent="0.25">
      <c r="A41" s="73" t="s">
        <v>58</v>
      </c>
      <c r="B41" s="73"/>
      <c r="C41" s="73"/>
      <c r="D41" s="73"/>
      <c r="E41" s="73"/>
      <c r="F41" s="73"/>
      <c r="G41" s="73"/>
      <c r="H41" s="73"/>
      <c r="I41" s="73"/>
      <c r="J41" s="73"/>
    </row>
    <row r="42" spans="1:29" ht="26.25" customHeight="1" x14ac:dyDescent="0.25"/>
    <row r="43" spans="1:29" x14ac:dyDescent="0.25">
      <c r="B43" s="50" t="s">
        <v>59</v>
      </c>
      <c r="C43" s="50"/>
      <c r="G43" s="50" t="s">
        <v>60</v>
      </c>
      <c r="H43" s="50"/>
    </row>
    <row r="45" spans="1:29" x14ac:dyDescent="0.25">
      <c r="A45" s="37"/>
      <c r="B45" s="52"/>
      <c r="C45" s="52"/>
      <c r="D45" s="37"/>
      <c r="F45" s="37"/>
      <c r="G45" s="37"/>
      <c r="H45" s="37"/>
      <c r="I45" s="37"/>
    </row>
    <row r="46" spans="1:29" x14ac:dyDescent="0.25">
      <c r="B46" s="51" t="s">
        <v>61</v>
      </c>
      <c r="C46" s="51"/>
      <c r="G46" s="49" t="s">
        <v>62</v>
      </c>
      <c r="H46" s="49"/>
    </row>
    <row r="47" spans="1:29" x14ac:dyDescent="0.25">
      <c r="A47" s="50" t="s">
        <v>63</v>
      </c>
      <c r="B47" s="50"/>
      <c r="C47" s="50"/>
      <c r="D47" s="50"/>
      <c r="F47" s="50" t="s">
        <v>64</v>
      </c>
      <c r="G47" s="50"/>
      <c r="H47" s="50"/>
      <c r="I47" s="50"/>
    </row>
    <row r="48" spans="1:29" ht="6.6" customHeight="1" x14ac:dyDescent="0.25"/>
    <row r="49" spans="1:11" ht="2.25" customHeight="1" x14ac:dyDescent="0.25"/>
    <row r="50" spans="1:11" x14ac:dyDescent="0.25">
      <c r="B50" s="50" t="s">
        <v>65</v>
      </c>
      <c r="C50" s="50"/>
      <c r="G50" s="50" t="s">
        <v>65</v>
      </c>
      <c r="H50" s="50"/>
    </row>
    <row r="51" spans="1:11" x14ac:dyDescent="0.25">
      <c r="B51" s="38"/>
      <c r="C51" s="38"/>
    </row>
    <row r="52" spans="1:11" x14ac:dyDescent="0.25">
      <c r="A52" s="37"/>
      <c r="B52" s="37"/>
      <c r="C52" s="37"/>
      <c r="D52" s="37"/>
      <c r="F52" s="37"/>
      <c r="G52" s="37"/>
      <c r="H52" s="37"/>
      <c r="I52" s="37"/>
    </row>
    <row r="53" spans="1:11" x14ac:dyDescent="0.25">
      <c r="B53" s="49" t="s">
        <v>71</v>
      </c>
      <c r="C53" s="49"/>
      <c r="G53" s="49" t="s">
        <v>66</v>
      </c>
      <c r="H53" s="49"/>
    </row>
    <row r="54" spans="1:11" x14ac:dyDescent="0.25">
      <c r="B54" s="11" t="s">
        <v>67</v>
      </c>
      <c r="F54" s="50" t="s">
        <v>68</v>
      </c>
      <c r="G54" s="50"/>
      <c r="H54" s="50"/>
      <c r="I54" s="50"/>
    </row>
    <row r="55" spans="1:11" ht="14.25" customHeight="1" x14ac:dyDescent="0.25"/>
    <row r="56" spans="1:11" ht="2.25" customHeight="1" x14ac:dyDescent="0.25">
      <c r="A56" s="37"/>
      <c r="B56" s="37"/>
      <c r="C56" s="37"/>
      <c r="D56" s="37"/>
      <c r="F56" s="37"/>
      <c r="G56" s="37"/>
      <c r="H56" s="37"/>
      <c r="I56" s="37"/>
    </row>
    <row r="57" spans="1:11" ht="110.25" customHeight="1" x14ac:dyDescent="0.25"/>
    <row r="58" spans="1:11" x14ac:dyDescent="0.25">
      <c r="B58"/>
      <c r="C58"/>
      <c r="D58"/>
      <c r="E58"/>
      <c r="F58"/>
      <c r="G58"/>
      <c r="H58"/>
      <c r="I58"/>
      <c r="J58"/>
      <c r="K58"/>
    </row>
    <row r="59" spans="1:11" x14ac:dyDescent="0.25">
      <c r="B59"/>
      <c r="C59"/>
      <c r="D59"/>
      <c r="E59"/>
      <c r="F59"/>
      <c r="G59"/>
      <c r="H59"/>
      <c r="I59"/>
      <c r="J59"/>
      <c r="K59"/>
    </row>
    <row r="60" spans="1:11" x14ac:dyDescent="0.25">
      <c r="B60"/>
      <c r="C60"/>
      <c r="D60"/>
      <c r="E60"/>
      <c r="F60"/>
      <c r="G60"/>
      <c r="H60"/>
      <c r="I60"/>
      <c r="J60"/>
      <c r="K60"/>
    </row>
    <row r="61" spans="1:11" x14ac:dyDescent="0.25">
      <c r="B61"/>
      <c r="C61"/>
      <c r="D61"/>
      <c r="E61"/>
      <c r="F61"/>
      <c r="G61"/>
      <c r="H61"/>
      <c r="I61"/>
      <c r="J61"/>
      <c r="K61"/>
    </row>
    <row r="62" spans="1:11" x14ac:dyDescent="0.25">
      <c r="B62"/>
      <c r="C62"/>
      <c r="D62"/>
      <c r="E62"/>
      <c r="F62"/>
      <c r="G62"/>
      <c r="H62"/>
      <c r="I62"/>
      <c r="J62"/>
      <c r="K62"/>
    </row>
    <row r="63" spans="1:11" x14ac:dyDescent="0.25">
      <c r="B63"/>
      <c r="C63"/>
      <c r="D63"/>
      <c r="E63"/>
      <c r="F63"/>
      <c r="G63"/>
      <c r="H63"/>
      <c r="I63"/>
      <c r="J63"/>
      <c r="K63"/>
    </row>
    <row r="64" spans="1:11" x14ac:dyDescent="0.25">
      <c r="B64"/>
      <c r="C64"/>
      <c r="D64"/>
      <c r="E64"/>
      <c r="F64"/>
      <c r="G64"/>
      <c r="H64"/>
      <c r="I64"/>
      <c r="J64"/>
      <c r="K64"/>
    </row>
    <row r="65" spans="2:11" x14ac:dyDescent="0.25">
      <c r="B65"/>
      <c r="C65"/>
      <c r="D65"/>
      <c r="E65"/>
      <c r="F65"/>
      <c r="G65"/>
      <c r="H65"/>
      <c r="I65"/>
      <c r="J65"/>
      <c r="K65"/>
    </row>
    <row r="66" spans="2:11" x14ac:dyDescent="0.25">
      <c r="B66"/>
      <c r="C66"/>
      <c r="D66"/>
      <c r="E66"/>
      <c r="F66"/>
      <c r="G66"/>
      <c r="H66"/>
      <c r="I66"/>
      <c r="J66"/>
      <c r="K66"/>
    </row>
    <row r="67" spans="2:11" x14ac:dyDescent="0.25">
      <c r="B67"/>
      <c r="C67"/>
      <c r="D67"/>
      <c r="E67"/>
      <c r="F67"/>
      <c r="G67"/>
      <c r="H67"/>
      <c r="I67"/>
      <c r="J67"/>
      <c r="K67"/>
    </row>
    <row r="68" spans="2:11" x14ac:dyDescent="0.25">
      <c r="B68"/>
      <c r="C68"/>
      <c r="D68"/>
      <c r="E68"/>
      <c r="F68"/>
      <c r="G68"/>
      <c r="H68"/>
      <c r="I68"/>
      <c r="J68"/>
      <c r="K68"/>
    </row>
    <row r="69" spans="2:11" x14ac:dyDescent="0.25">
      <c r="B69"/>
      <c r="C69"/>
      <c r="D69"/>
      <c r="E69"/>
      <c r="F69"/>
      <c r="G69"/>
      <c r="H69"/>
      <c r="I69"/>
      <c r="J69"/>
      <c r="K69"/>
    </row>
    <row r="70" spans="2:11" x14ac:dyDescent="0.25">
      <c r="B70"/>
      <c r="C70"/>
      <c r="D70"/>
      <c r="E70"/>
      <c r="F70"/>
      <c r="G70"/>
      <c r="H70"/>
      <c r="I70"/>
      <c r="J70"/>
      <c r="K70"/>
    </row>
    <row r="71" spans="2:11" x14ac:dyDescent="0.25">
      <c r="B71"/>
      <c r="C71"/>
      <c r="D71"/>
      <c r="E71"/>
      <c r="F71"/>
      <c r="G71"/>
      <c r="H71"/>
      <c r="I71"/>
      <c r="J71"/>
      <c r="K71"/>
    </row>
    <row r="72" spans="2:11" x14ac:dyDescent="0.25">
      <c r="B72"/>
      <c r="C72"/>
      <c r="D72"/>
      <c r="E72"/>
      <c r="F72"/>
      <c r="G72"/>
      <c r="H72"/>
      <c r="I72"/>
      <c r="J72"/>
      <c r="K72"/>
    </row>
    <row r="73" spans="2:11" x14ac:dyDescent="0.25">
      <c r="B73"/>
      <c r="C73"/>
      <c r="D73"/>
      <c r="E73"/>
      <c r="F73"/>
      <c r="G73"/>
      <c r="H73"/>
      <c r="I73"/>
      <c r="J73"/>
      <c r="K73"/>
    </row>
    <row r="74" spans="2:11" x14ac:dyDescent="0.25">
      <c r="B74"/>
      <c r="C74"/>
      <c r="D74"/>
      <c r="E74"/>
      <c r="F74"/>
      <c r="G74"/>
      <c r="H74"/>
      <c r="I74"/>
      <c r="J74"/>
      <c r="K74"/>
    </row>
    <row r="75" spans="2:11" x14ac:dyDescent="0.25">
      <c r="B75"/>
      <c r="C75"/>
      <c r="D75"/>
      <c r="E75"/>
      <c r="F75"/>
      <c r="G75"/>
      <c r="H75"/>
      <c r="I75"/>
      <c r="J75"/>
      <c r="K75"/>
    </row>
    <row r="76" spans="2:11" ht="56.25" customHeight="1" x14ac:dyDescent="0.25">
      <c r="B76"/>
      <c r="C76"/>
      <c r="D76"/>
      <c r="E76"/>
      <c r="F76"/>
      <c r="G76"/>
      <c r="H76"/>
      <c r="I76"/>
      <c r="J76"/>
      <c r="K76"/>
    </row>
    <row r="77" spans="2:11" ht="42" customHeight="1" x14ac:dyDescent="0.25">
      <c r="B77"/>
      <c r="C77"/>
      <c r="D77"/>
      <c r="E77"/>
      <c r="F77"/>
      <c r="G77"/>
      <c r="H77"/>
      <c r="I77"/>
      <c r="J77"/>
      <c r="K77"/>
    </row>
    <row r="78" spans="2:11" ht="47.25" customHeight="1" x14ac:dyDescent="0.25">
      <c r="B78"/>
      <c r="C78"/>
      <c r="D78"/>
      <c r="E78"/>
      <c r="F78"/>
      <c r="G78"/>
      <c r="H78"/>
      <c r="I78"/>
      <c r="J78"/>
      <c r="K78"/>
    </row>
    <row r="79" spans="2:11" x14ac:dyDescent="0.25">
      <c r="B79"/>
      <c r="C79"/>
      <c r="D79"/>
      <c r="E79"/>
      <c r="F79"/>
      <c r="G79"/>
      <c r="H79"/>
      <c r="I79"/>
      <c r="J79"/>
      <c r="K79"/>
    </row>
    <row r="80" spans="2:11" x14ac:dyDescent="0.25">
      <c r="B80"/>
      <c r="C80"/>
      <c r="D80"/>
      <c r="E80"/>
      <c r="F80"/>
      <c r="G80"/>
      <c r="H80"/>
      <c r="I80"/>
      <c r="J80"/>
      <c r="K80"/>
    </row>
    <row r="81" spans="2:11" x14ac:dyDescent="0.25">
      <c r="B81"/>
      <c r="C81"/>
      <c r="D81"/>
      <c r="E81"/>
      <c r="F81"/>
      <c r="G81"/>
      <c r="H81"/>
      <c r="I81"/>
      <c r="J81"/>
      <c r="K81"/>
    </row>
    <row r="82" spans="2:11" x14ac:dyDescent="0.25">
      <c r="B82"/>
      <c r="C82"/>
      <c r="D82"/>
      <c r="E82"/>
      <c r="F82"/>
      <c r="G82"/>
      <c r="H82"/>
      <c r="I82"/>
      <c r="J82"/>
      <c r="K82"/>
    </row>
    <row r="83" spans="2:11" x14ac:dyDescent="0.25">
      <c r="B83"/>
      <c r="C83"/>
      <c r="D83"/>
      <c r="E83"/>
      <c r="F83"/>
      <c r="G83"/>
      <c r="H83"/>
      <c r="I83"/>
      <c r="J83"/>
      <c r="K83"/>
    </row>
    <row r="84" spans="2:11" x14ac:dyDescent="0.25">
      <c r="B84"/>
      <c r="C84"/>
      <c r="D84"/>
      <c r="E84"/>
      <c r="F84"/>
      <c r="G84"/>
      <c r="H84"/>
      <c r="I84"/>
      <c r="J84"/>
      <c r="K84"/>
    </row>
    <row r="85" spans="2:11" x14ac:dyDescent="0.25">
      <c r="B85"/>
      <c r="C85"/>
      <c r="D85"/>
      <c r="E85"/>
      <c r="F85"/>
      <c r="G85"/>
      <c r="H85"/>
      <c r="I85"/>
      <c r="J85"/>
      <c r="K85"/>
    </row>
    <row r="86" spans="2:11" x14ac:dyDescent="0.25">
      <c r="B86"/>
      <c r="C86"/>
      <c r="D86"/>
      <c r="E86"/>
      <c r="F86"/>
      <c r="G86"/>
      <c r="H86"/>
      <c r="I86"/>
      <c r="J86"/>
      <c r="K86"/>
    </row>
    <row r="87" spans="2:11" x14ac:dyDescent="0.25">
      <c r="B87"/>
      <c r="C87"/>
      <c r="D87"/>
      <c r="E87"/>
      <c r="F87"/>
      <c r="G87"/>
      <c r="H87"/>
      <c r="I87"/>
      <c r="J87"/>
      <c r="K87"/>
    </row>
    <row r="88" spans="2:11" x14ac:dyDescent="0.25">
      <c r="B88"/>
      <c r="C88"/>
      <c r="D88"/>
      <c r="E88"/>
      <c r="F88"/>
      <c r="G88"/>
      <c r="H88"/>
      <c r="I88"/>
      <c r="J88"/>
      <c r="K88"/>
    </row>
    <row r="89" spans="2:11" x14ac:dyDescent="0.25">
      <c r="B89"/>
      <c r="C89"/>
      <c r="D89"/>
      <c r="E89"/>
      <c r="F89"/>
      <c r="G89"/>
      <c r="H89"/>
      <c r="I89"/>
      <c r="J89"/>
      <c r="K89"/>
    </row>
    <row r="90" spans="2:11" x14ac:dyDescent="0.25">
      <c r="B90"/>
      <c r="C90"/>
      <c r="D90"/>
      <c r="E90"/>
      <c r="F90"/>
      <c r="G90"/>
      <c r="H90"/>
      <c r="I90"/>
      <c r="J90"/>
      <c r="K90"/>
    </row>
    <row r="91" spans="2:11" ht="54.75" customHeight="1" x14ac:dyDescent="0.25">
      <c r="B91"/>
      <c r="C91"/>
      <c r="D91"/>
      <c r="E91"/>
      <c r="F91"/>
      <c r="G91"/>
      <c r="H91"/>
      <c r="I91"/>
      <c r="J91"/>
      <c r="K91"/>
    </row>
    <row r="92" spans="2:11" ht="52.5" customHeight="1" x14ac:dyDescent="0.25">
      <c r="B92"/>
      <c r="C92"/>
      <c r="D92"/>
      <c r="E92"/>
      <c r="F92"/>
      <c r="G92"/>
      <c r="H92"/>
      <c r="I92"/>
      <c r="J92"/>
      <c r="K92"/>
    </row>
    <row r="93" spans="2:11" ht="72.75" customHeight="1" x14ac:dyDescent="0.25">
      <c r="B93"/>
      <c r="C93"/>
      <c r="D93"/>
      <c r="E93"/>
      <c r="F93"/>
      <c r="G93"/>
      <c r="H93"/>
      <c r="I93"/>
      <c r="J93"/>
      <c r="K93"/>
    </row>
    <row r="94" spans="2:11" x14ac:dyDescent="0.25">
      <c r="B94"/>
      <c r="C94"/>
      <c r="D94"/>
      <c r="E94"/>
      <c r="F94"/>
      <c r="G94"/>
      <c r="H94"/>
      <c r="I94"/>
      <c r="J94"/>
      <c r="K94"/>
    </row>
    <row r="95" spans="2:11" x14ac:dyDescent="0.25">
      <c r="B95"/>
      <c r="C95"/>
      <c r="D95"/>
      <c r="E95"/>
      <c r="F95"/>
      <c r="G95"/>
      <c r="H95"/>
      <c r="I95"/>
      <c r="J95"/>
      <c r="K95"/>
    </row>
    <row r="96" spans="2:11" x14ac:dyDescent="0.25">
      <c r="B96"/>
      <c r="C96"/>
      <c r="D96"/>
      <c r="E96"/>
      <c r="F96"/>
      <c r="G96"/>
      <c r="H96"/>
      <c r="I96"/>
      <c r="J96"/>
      <c r="K96"/>
    </row>
    <row r="97" spans="2:11" x14ac:dyDescent="0.25">
      <c r="B97"/>
      <c r="C97"/>
      <c r="D97"/>
      <c r="E97"/>
      <c r="F97"/>
      <c r="G97"/>
      <c r="H97"/>
      <c r="I97"/>
      <c r="J97"/>
      <c r="K97"/>
    </row>
    <row r="98" spans="2:11" x14ac:dyDescent="0.25">
      <c r="B98"/>
      <c r="C98"/>
      <c r="D98"/>
      <c r="E98"/>
      <c r="F98"/>
      <c r="G98"/>
      <c r="H98"/>
      <c r="I98"/>
      <c r="J98"/>
      <c r="K98"/>
    </row>
    <row r="99" spans="2:11" x14ac:dyDescent="0.25">
      <c r="B99"/>
      <c r="C99"/>
      <c r="D99"/>
      <c r="E99"/>
      <c r="F99"/>
      <c r="G99"/>
      <c r="H99"/>
      <c r="I99"/>
      <c r="J99"/>
      <c r="K99"/>
    </row>
    <row r="100" spans="2:11" x14ac:dyDescent="0.25">
      <c r="B100"/>
      <c r="C100"/>
      <c r="D100"/>
      <c r="E100"/>
      <c r="F100"/>
      <c r="G100"/>
      <c r="H100"/>
      <c r="I100"/>
      <c r="J100"/>
      <c r="K100"/>
    </row>
    <row r="101" spans="2:11" x14ac:dyDescent="0.25">
      <c r="B101"/>
      <c r="C101"/>
      <c r="D101"/>
      <c r="E101"/>
      <c r="F101"/>
      <c r="G101"/>
      <c r="H101"/>
      <c r="I101"/>
      <c r="J101"/>
      <c r="K101"/>
    </row>
    <row r="102" spans="2:11" x14ac:dyDescent="0.25">
      <c r="B102"/>
      <c r="C102"/>
      <c r="D102"/>
      <c r="E102"/>
      <c r="F102"/>
      <c r="G102"/>
      <c r="H102"/>
      <c r="I102"/>
      <c r="J102"/>
      <c r="K102"/>
    </row>
    <row r="103" spans="2:11" x14ac:dyDescent="0.25">
      <c r="B103"/>
      <c r="C103"/>
      <c r="D103"/>
      <c r="E103"/>
      <c r="F103"/>
      <c r="G103"/>
      <c r="H103"/>
      <c r="I103"/>
      <c r="J103"/>
      <c r="K103"/>
    </row>
    <row r="104" spans="2:11" x14ac:dyDescent="0.25">
      <c r="B104"/>
      <c r="C104"/>
      <c r="D104"/>
      <c r="E104"/>
      <c r="F104"/>
      <c r="G104"/>
      <c r="H104"/>
      <c r="I104"/>
      <c r="J104"/>
      <c r="K104"/>
    </row>
    <row r="105" spans="2:11" x14ac:dyDescent="0.25">
      <c r="B105"/>
      <c r="C105"/>
      <c r="D105"/>
      <c r="E105"/>
      <c r="F105"/>
      <c r="G105"/>
      <c r="H105"/>
      <c r="I105"/>
      <c r="J105"/>
      <c r="K105"/>
    </row>
    <row r="106" spans="2:11" x14ac:dyDescent="0.25">
      <c r="B106"/>
      <c r="C106"/>
      <c r="D106"/>
      <c r="E106"/>
      <c r="F106"/>
      <c r="G106"/>
      <c r="H106"/>
      <c r="I106"/>
      <c r="J106"/>
      <c r="K106"/>
    </row>
    <row r="107" spans="2:11" x14ac:dyDescent="0.25">
      <c r="B107"/>
      <c r="C107"/>
      <c r="D107"/>
      <c r="E107"/>
      <c r="F107"/>
      <c r="G107"/>
      <c r="H107"/>
      <c r="I107"/>
      <c r="J107"/>
      <c r="K107"/>
    </row>
    <row r="108" spans="2:11" x14ac:dyDescent="0.25">
      <c r="B108"/>
      <c r="C108"/>
      <c r="D108"/>
      <c r="E108"/>
      <c r="F108"/>
      <c r="G108"/>
      <c r="H108"/>
      <c r="I108"/>
      <c r="J108"/>
      <c r="K108"/>
    </row>
    <row r="109" spans="2:11" x14ac:dyDescent="0.25">
      <c r="B109"/>
      <c r="C109"/>
      <c r="D109"/>
      <c r="E109"/>
      <c r="F109"/>
      <c r="G109"/>
      <c r="H109"/>
      <c r="I109"/>
      <c r="J109"/>
      <c r="K109"/>
    </row>
    <row r="110" spans="2:11" x14ac:dyDescent="0.25">
      <c r="B110"/>
      <c r="C110"/>
      <c r="D110"/>
      <c r="E110"/>
      <c r="F110"/>
      <c r="G110"/>
      <c r="H110"/>
      <c r="I110"/>
      <c r="J110"/>
      <c r="K110"/>
    </row>
    <row r="111" spans="2:11" x14ac:dyDescent="0.25">
      <c r="B111"/>
      <c r="C111"/>
      <c r="D111"/>
      <c r="E111"/>
      <c r="F111"/>
      <c r="G111"/>
      <c r="H111"/>
      <c r="I111"/>
      <c r="J111"/>
      <c r="K111"/>
    </row>
    <row r="112" spans="2:11" x14ac:dyDescent="0.25">
      <c r="B112"/>
      <c r="C112"/>
      <c r="D112"/>
      <c r="E112"/>
      <c r="F112"/>
      <c r="G112"/>
      <c r="H112"/>
      <c r="I112"/>
      <c r="J112"/>
      <c r="K112"/>
    </row>
    <row r="113" spans="2:11" x14ac:dyDescent="0.25">
      <c r="B113"/>
      <c r="C113"/>
      <c r="D113"/>
      <c r="E113"/>
      <c r="F113"/>
      <c r="G113"/>
      <c r="H113"/>
      <c r="I113"/>
      <c r="J113"/>
      <c r="K113"/>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zoomScaleNormal="100" workbookViewId="0">
      <selection activeCell="AE37" sqref="AE37"/>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103" t="s">
        <v>72</v>
      </c>
      <c r="C1" s="104"/>
      <c r="D1" s="104"/>
      <c r="E1" s="104"/>
      <c r="F1" s="104"/>
      <c r="G1" s="104"/>
      <c r="H1" s="104"/>
      <c r="I1" s="104"/>
      <c r="J1" s="105"/>
      <c r="K1" s="2"/>
    </row>
    <row r="2" spans="1:11" ht="27.75" customHeight="1" thickBot="1" x14ac:dyDescent="0.3">
      <c r="A2" s="3"/>
      <c r="B2" s="106" t="s">
        <v>0</v>
      </c>
      <c r="C2" s="107"/>
      <c r="D2" s="106" t="s">
        <v>1</v>
      </c>
      <c r="E2" s="108"/>
      <c r="F2" s="108"/>
      <c r="G2" s="107"/>
      <c r="H2" s="109"/>
      <c r="I2" s="4" t="s">
        <v>2</v>
      </c>
      <c r="J2" s="5" t="s">
        <v>3</v>
      </c>
      <c r="K2" s="2"/>
    </row>
    <row r="3" spans="1:11" ht="27.75" customHeight="1" thickBot="1" x14ac:dyDescent="0.3">
      <c r="A3" s="6"/>
      <c r="B3" s="110" t="s">
        <v>4</v>
      </c>
      <c r="C3" s="111"/>
      <c r="D3" s="110"/>
      <c r="E3" s="111"/>
      <c r="F3" s="111"/>
      <c r="G3" s="111"/>
      <c r="H3" s="112"/>
      <c r="I3" s="7">
        <v>46029</v>
      </c>
      <c r="J3" s="8"/>
      <c r="K3" s="2"/>
    </row>
    <row r="4" spans="1:11" ht="27.75" customHeight="1" x14ac:dyDescent="0.25">
      <c r="A4" s="113"/>
      <c r="B4" s="114"/>
      <c r="C4" s="114"/>
      <c r="D4" s="115"/>
      <c r="E4" s="115"/>
      <c r="F4" s="115"/>
      <c r="G4" s="115"/>
      <c r="H4" s="115"/>
      <c r="I4" s="114"/>
      <c r="J4" s="116"/>
      <c r="K4" s="2"/>
    </row>
    <row r="5" spans="1:11" ht="27.75" customHeight="1" x14ac:dyDescent="0.25">
      <c r="A5" s="117"/>
      <c r="B5" s="118"/>
      <c r="C5" s="118"/>
      <c r="D5" s="118"/>
      <c r="E5" s="118"/>
      <c r="F5" s="118"/>
      <c r="G5" s="118"/>
      <c r="H5" s="118"/>
      <c r="I5" s="118"/>
      <c r="J5" s="119"/>
      <c r="K5" s="2"/>
    </row>
    <row r="6" spans="1:11" ht="27.75" customHeight="1" x14ac:dyDescent="0.25">
      <c r="A6" s="64" t="s">
        <v>5</v>
      </c>
      <c r="B6" s="65"/>
      <c r="C6" s="65"/>
      <c r="D6" s="65"/>
      <c r="E6" s="65"/>
      <c r="F6" s="65"/>
      <c r="G6" s="65"/>
      <c r="H6" s="65"/>
      <c r="I6" s="65"/>
      <c r="J6" s="66"/>
      <c r="K6" s="2"/>
    </row>
    <row r="7" spans="1:11" ht="27.75" customHeight="1" x14ac:dyDescent="0.25">
      <c r="A7" s="53" t="s">
        <v>6</v>
      </c>
      <c r="B7" s="54"/>
      <c r="C7" s="54"/>
      <c r="D7" s="54"/>
      <c r="E7" s="54"/>
      <c r="F7" s="54"/>
      <c r="G7" s="54"/>
      <c r="H7" s="54"/>
      <c r="I7" s="54"/>
      <c r="J7" s="55"/>
      <c r="K7" s="2"/>
    </row>
    <row r="8" spans="1:11" ht="27.75" customHeight="1" x14ac:dyDescent="0.25">
      <c r="A8" s="9" t="s">
        <v>7</v>
      </c>
      <c r="B8" s="100" t="s">
        <v>8</v>
      </c>
      <c r="C8" s="101"/>
      <c r="D8" s="101"/>
      <c r="E8" s="101"/>
      <c r="F8" s="101"/>
      <c r="G8" s="101"/>
      <c r="H8" s="101"/>
      <c r="I8" s="101"/>
      <c r="J8" s="102"/>
      <c r="K8" s="2"/>
    </row>
    <row r="9" spans="1:11" ht="27.75" customHeight="1" x14ac:dyDescent="0.25">
      <c r="A9" s="10" t="s">
        <v>9</v>
      </c>
      <c r="B9" s="100" t="s">
        <v>10</v>
      </c>
      <c r="C9" s="101"/>
      <c r="D9" s="101"/>
      <c r="E9" s="101"/>
      <c r="F9" s="101"/>
      <c r="G9" s="101"/>
      <c r="H9" s="101"/>
      <c r="I9" s="101"/>
      <c r="J9" s="102"/>
      <c r="K9" s="2"/>
    </row>
    <row r="10" spans="1:11" ht="20.25" customHeight="1" x14ac:dyDescent="0.25">
      <c r="A10" s="10" t="s">
        <v>11</v>
      </c>
      <c r="B10" s="100" t="s">
        <v>12</v>
      </c>
      <c r="C10" s="101"/>
      <c r="D10" s="101"/>
      <c r="E10" s="101"/>
      <c r="F10" s="101"/>
      <c r="G10" s="101"/>
      <c r="H10" s="101"/>
      <c r="I10" s="101"/>
      <c r="J10" s="102"/>
      <c r="K10" s="2"/>
    </row>
    <row r="11" spans="1:11" ht="42" customHeight="1" x14ac:dyDescent="0.25">
      <c r="A11" s="9" t="s">
        <v>13</v>
      </c>
      <c r="B11" s="92" t="s">
        <v>14</v>
      </c>
      <c r="C11" s="93"/>
      <c r="D11" s="93"/>
      <c r="E11" s="93"/>
      <c r="F11" s="93"/>
      <c r="G11" s="93"/>
      <c r="H11" s="93"/>
      <c r="I11" s="93"/>
      <c r="J11" s="94"/>
    </row>
    <row r="12" spans="1:11" ht="27.75" customHeight="1" x14ac:dyDescent="0.25">
      <c r="A12" s="9" t="s">
        <v>15</v>
      </c>
      <c r="B12" s="92" t="s">
        <v>16</v>
      </c>
      <c r="C12" s="93"/>
      <c r="D12" s="93"/>
      <c r="E12" s="93"/>
      <c r="F12" s="93"/>
      <c r="G12" s="93"/>
      <c r="H12" s="93"/>
      <c r="I12" s="93"/>
      <c r="J12" s="94"/>
    </row>
    <row r="13" spans="1:11" ht="27.75" customHeight="1" x14ac:dyDescent="0.25">
      <c r="A13" s="64" t="s">
        <v>17</v>
      </c>
      <c r="B13" s="65"/>
      <c r="C13" s="65"/>
      <c r="D13" s="65"/>
      <c r="E13" s="65"/>
      <c r="F13" s="65"/>
      <c r="G13" s="65"/>
      <c r="H13" s="65"/>
      <c r="I13" s="65"/>
      <c r="J13" s="66"/>
    </row>
    <row r="14" spans="1:11" ht="27.75" customHeight="1" x14ac:dyDescent="0.25">
      <c r="A14" s="9" t="s">
        <v>18</v>
      </c>
      <c r="B14" s="12">
        <v>3</v>
      </c>
      <c r="C14" s="95" t="str">
        <f>IFERROR(VLOOKUP(B14,'[1]Validacion datos'!A2:B5,2,FALSE),"")</f>
        <v>DESARROLLO PRODUCTIVO</v>
      </c>
      <c r="D14" s="95"/>
      <c r="E14" s="95"/>
      <c r="F14" s="95"/>
      <c r="G14" s="95"/>
      <c r="H14" s="95"/>
      <c r="I14" s="95"/>
      <c r="J14" s="95"/>
    </row>
    <row r="15" spans="1:11" ht="27.75" customHeight="1" x14ac:dyDescent="0.25">
      <c r="A15" s="9" t="s">
        <v>19</v>
      </c>
      <c r="B15" s="13">
        <v>3.4</v>
      </c>
      <c r="C15" s="95" t="str">
        <f>IFERROR(VLOOKUP(B15,'[1]Validacion datos'!A8:B26,2,FALSE),"")</f>
        <v>Empleos suficientes y dignos</v>
      </c>
      <c r="D15" s="95"/>
      <c r="E15" s="95"/>
      <c r="F15" s="95"/>
      <c r="G15" s="95"/>
      <c r="H15" s="95"/>
      <c r="I15" s="95"/>
      <c r="J15" s="95"/>
    </row>
    <row r="16" spans="1:11" ht="48.75" customHeight="1" x14ac:dyDescent="0.25">
      <c r="A16" s="14" t="s">
        <v>20</v>
      </c>
      <c r="B16" s="15" t="s">
        <v>21</v>
      </c>
      <c r="C16" s="96"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6"/>
      <c r="E16" s="96"/>
      <c r="F16" s="96"/>
      <c r="G16" s="96"/>
      <c r="H16" s="96"/>
      <c r="I16" s="96"/>
      <c r="J16" s="96"/>
    </row>
    <row r="17" spans="1:11" ht="27.75" customHeight="1" x14ac:dyDescent="0.25">
      <c r="A17" s="64" t="s">
        <v>22</v>
      </c>
      <c r="B17" s="65"/>
      <c r="C17" s="65"/>
      <c r="D17" s="65"/>
      <c r="E17" s="65"/>
      <c r="F17" s="65"/>
      <c r="G17" s="65"/>
      <c r="H17" s="65"/>
      <c r="I17" s="65"/>
      <c r="J17" s="66"/>
    </row>
    <row r="18" spans="1:11" ht="27.75" customHeight="1" x14ac:dyDescent="0.25">
      <c r="A18" s="45" t="s">
        <v>23</v>
      </c>
      <c r="B18" s="120" t="s">
        <v>24</v>
      </c>
      <c r="C18" s="120"/>
      <c r="D18" s="120"/>
      <c r="E18" s="120"/>
      <c r="F18" s="120"/>
      <c r="G18" s="120"/>
      <c r="H18" s="120"/>
      <c r="I18" s="120"/>
      <c r="J18" s="121"/>
    </row>
    <row r="19" spans="1:11" ht="84" customHeight="1" x14ac:dyDescent="0.25">
      <c r="A19" s="44" t="s">
        <v>25</v>
      </c>
      <c r="B19" s="56" t="s">
        <v>26</v>
      </c>
      <c r="C19" s="56"/>
      <c r="D19" s="56"/>
      <c r="E19" s="56"/>
      <c r="F19" s="56"/>
      <c r="G19" s="56"/>
      <c r="H19" s="56"/>
      <c r="I19" s="56"/>
      <c r="J19" s="57"/>
    </row>
    <row r="20" spans="1:11" ht="37.5" customHeight="1" x14ac:dyDescent="0.25">
      <c r="A20" s="14" t="s">
        <v>27</v>
      </c>
      <c r="B20" s="92" t="s">
        <v>28</v>
      </c>
      <c r="C20" s="92"/>
      <c r="D20" s="92"/>
      <c r="E20" s="92"/>
      <c r="F20" s="92"/>
      <c r="G20" s="92"/>
      <c r="H20" s="92"/>
      <c r="I20" s="92"/>
      <c r="J20" s="97"/>
    </row>
    <row r="21" spans="1:11" ht="38.25" customHeight="1" x14ac:dyDescent="0.25">
      <c r="A21" s="14" t="s">
        <v>29</v>
      </c>
      <c r="B21" s="92" t="s">
        <v>16</v>
      </c>
      <c r="C21" s="93"/>
      <c r="D21" s="93"/>
      <c r="E21" s="93"/>
      <c r="F21" s="93"/>
      <c r="G21" s="93"/>
      <c r="H21" s="93"/>
      <c r="I21" s="93"/>
      <c r="J21" s="94"/>
      <c r="K21" s="2"/>
    </row>
    <row r="22" spans="1:11" ht="27.75" customHeight="1" x14ac:dyDescent="0.25">
      <c r="A22" s="64" t="s">
        <v>30</v>
      </c>
      <c r="B22" s="65"/>
      <c r="C22" s="65"/>
      <c r="D22" s="65"/>
      <c r="E22" s="65"/>
      <c r="F22" s="65"/>
      <c r="G22" s="65"/>
      <c r="H22" s="65"/>
      <c r="I22" s="65"/>
      <c r="J22" s="66"/>
    </row>
    <row r="23" spans="1:11" ht="27.75" customHeight="1" x14ac:dyDescent="0.25">
      <c r="A23" s="53" t="s">
        <v>31</v>
      </c>
      <c r="B23" s="54"/>
      <c r="C23" s="54"/>
      <c r="D23" s="54"/>
      <c r="E23" s="54"/>
      <c r="F23" s="54"/>
      <c r="G23" s="54"/>
      <c r="H23" s="54"/>
      <c r="I23" s="54"/>
      <c r="J23" s="55"/>
      <c r="K23" s="2"/>
    </row>
    <row r="24" spans="1:11" ht="27.75" customHeight="1" x14ac:dyDescent="0.25">
      <c r="A24" s="74" t="s">
        <v>32</v>
      </c>
      <c r="B24" s="75"/>
      <c r="C24" s="76" t="s">
        <v>33</v>
      </c>
      <c r="D24" s="77"/>
      <c r="E24" s="77"/>
      <c r="F24" s="77" t="s">
        <v>34</v>
      </c>
      <c r="G24" s="77"/>
      <c r="H24" s="75"/>
      <c r="I24" s="76" t="s">
        <v>35</v>
      </c>
      <c r="J24" s="78"/>
    </row>
    <row r="25" spans="1:11" ht="27.75" customHeight="1" x14ac:dyDescent="0.25">
      <c r="A25" s="79"/>
      <c r="B25" s="80"/>
      <c r="C25" s="81"/>
      <c r="D25" s="82"/>
      <c r="E25" s="83"/>
      <c r="F25" s="81"/>
      <c r="G25" s="82"/>
      <c r="H25" s="83"/>
      <c r="I25" s="84">
        <f>IF(G25&gt;0,G25/C25,0)</f>
        <v>0</v>
      </c>
      <c r="J25" s="85"/>
    </row>
    <row r="26" spans="1:11" ht="27.75" customHeight="1" x14ac:dyDescent="0.25">
      <c r="A26" s="53" t="s">
        <v>36</v>
      </c>
      <c r="B26" s="54"/>
      <c r="C26" s="54"/>
      <c r="D26" s="54"/>
      <c r="E26" s="54"/>
      <c r="F26" s="54"/>
      <c r="G26" s="54"/>
      <c r="H26" s="54"/>
      <c r="I26" s="54"/>
      <c r="J26" s="55"/>
      <c r="K26" s="2"/>
    </row>
    <row r="27" spans="1:11" ht="27.75" customHeight="1" x14ac:dyDescent="0.25">
      <c r="A27" s="18"/>
      <c r="B27"/>
      <c r="C27" s="86" t="s">
        <v>37</v>
      </c>
      <c r="D27" s="87"/>
      <c r="E27" s="86" t="s">
        <v>73</v>
      </c>
      <c r="F27" s="87"/>
      <c r="G27" s="86" t="s">
        <v>74</v>
      </c>
      <c r="H27" s="86"/>
      <c r="I27" s="86" t="s">
        <v>38</v>
      </c>
      <c r="J27" s="88"/>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966306</v>
      </c>
      <c r="D29" s="24">
        <v>4696250582</v>
      </c>
      <c r="E29" s="41">
        <v>611778</v>
      </c>
      <c r="F29" s="24">
        <v>2709610366.9200001</v>
      </c>
      <c r="G29" s="46">
        <v>594765</v>
      </c>
      <c r="H29" s="24">
        <v>2440676766.3200002</v>
      </c>
      <c r="I29" s="25">
        <f>Tabla1[[#This Row],[Física 
(E)]]/Tabla1[[#This Row],[Física
(C)]]</f>
        <v>0.97219089277483006</v>
      </c>
      <c r="J29" s="26">
        <f>Tabla1[[#This Row],[Financiera 
 (F)]]/Tabla1[[#This Row],[Financiera
(D)]]</f>
        <v>0.90074823897810252</v>
      </c>
    </row>
    <row r="30" spans="1:11" ht="27.75" customHeight="1" x14ac:dyDescent="0.25">
      <c r="A30" s="27"/>
      <c r="B30" s="28"/>
      <c r="C30" s="29"/>
      <c r="D30" s="30"/>
      <c r="E30" s="30"/>
      <c r="F30" s="30"/>
      <c r="G30" s="31"/>
      <c r="H30" s="30"/>
      <c r="I30" s="25"/>
      <c r="J30" s="26"/>
    </row>
    <row r="31" spans="1:11" ht="27.75" customHeight="1" x14ac:dyDescent="0.25">
      <c r="A31" s="64" t="s">
        <v>49</v>
      </c>
      <c r="B31" s="65"/>
      <c r="C31" s="65"/>
      <c r="D31" s="65"/>
      <c r="E31" s="65"/>
      <c r="F31" s="65"/>
      <c r="G31" s="65"/>
      <c r="H31" s="65"/>
      <c r="I31" s="65"/>
      <c r="J31" s="66"/>
    </row>
    <row r="32" spans="1:11" ht="27.75" customHeight="1" x14ac:dyDescent="0.25">
      <c r="A32" s="53" t="s">
        <v>50</v>
      </c>
      <c r="B32" s="54"/>
      <c r="C32" s="54"/>
      <c r="D32" s="54"/>
      <c r="E32" s="54"/>
      <c r="F32" s="54"/>
      <c r="G32" s="54"/>
      <c r="H32" s="54"/>
      <c r="I32" s="54"/>
      <c r="J32" s="55"/>
      <c r="K32" s="2"/>
    </row>
    <row r="33" spans="1:29" ht="27.75" customHeight="1" x14ac:dyDescent="0.25">
      <c r="A33" s="33" t="s">
        <v>51</v>
      </c>
      <c r="B33" s="92" t="s">
        <v>69</v>
      </c>
      <c r="C33" s="92"/>
      <c r="D33" s="92"/>
      <c r="E33" s="92"/>
      <c r="F33" s="92"/>
      <c r="G33" s="92"/>
      <c r="H33" s="92"/>
      <c r="I33" s="92"/>
      <c r="J33" s="97"/>
    </row>
    <row r="34" spans="1:29" ht="46.5" customHeight="1" x14ac:dyDescent="0.25">
      <c r="A34" s="35" t="s">
        <v>52</v>
      </c>
      <c r="B34" s="120" t="s">
        <v>70</v>
      </c>
      <c r="C34" s="120"/>
      <c r="D34" s="120"/>
      <c r="E34" s="120"/>
      <c r="F34" s="120"/>
      <c r="G34" s="120"/>
      <c r="H34" s="120"/>
      <c r="I34" s="120"/>
      <c r="J34" s="121"/>
    </row>
    <row r="35" spans="1:29" ht="71.25" customHeight="1" x14ac:dyDescent="0.25">
      <c r="A35" s="32" t="s">
        <v>54</v>
      </c>
      <c r="B35" s="122" t="s">
        <v>80</v>
      </c>
      <c r="C35" s="122"/>
      <c r="D35" s="122"/>
      <c r="E35" s="122"/>
      <c r="F35" s="122"/>
      <c r="G35" s="122"/>
      <c r="H35" s="122"/>
      <c r="I35" s="122"/>
      <c r="J35" s="123"/>
      <c r="K35" s="39"/>
      <c r="L35" s="39"/>
      <c r="M35" s="39"/>
      <c r="N35" s="39"/>
      <c r="O35" s="39"/>
      <c r="P35" s="39"/>
      <c r="Q35" s="39"/>
      <c r="R35" s="39"/>
      <c r="S35" s="39"/>
      <c r="T35" s="39"/>
      <c r="U35" s="39"/>
      <c r="V35" s="39"/>
      <c r="W35" s="39"/>
      <c r="X35" s="39"/>
      <c r="Y35" s="39"/>
      <c r="Z35" s="39"/>
      <c r="AA35" s="39"/>
      <c r="AB35" s="39"/>
      <c r="AC35" s="40"/>
    </row>
    <row r="36" spans="1:29" ht="67.5" customHeight="1" x14ac:dyDescent="0.25">
      <c r="A36" s="33" t="s">
        <v>55</v>
      </c>
      <c r="B36" s="124" t="s">
        <v>81</v>
      </c>
      <c r="C36" s="124"/>
      <c r="D36" s="124"/>
      <c r="E36" s="124"/>
      <c r="F36" s="124"/>
      <c r="G36" s="124"/>
      <c r="H36" s="124"/>
      <c r="I36" s="124"/>
      <c r="J36" s="61"/>
    </row>
    <row r="37" spans="1:29" ht="27.75" customHeight="1" x14ac:dyDescent="0.25">
      <c r="A37" s="64" t="s">
        <v>56</v>
      </c>
      <c r="B37" s="65"/>
      <c r="C37" s="65"/>
      <c r="D37" s="65"/>
      <c r="E37" s="65"/>
      <c r="F37" s="65"/>
      <c r="G37" s="65"/>
      <c r="H37" s="65"/>
      <c r="I37" s="65"/>
      <c r="J37" s="66"/>
    </row>
    <row r="38" spans="1:29" ht="27.75" customHeight="1" x14ac:dyDescent="0.25">
      <c r="A38" s="67" t="s">
        <v>57</v>
      </c>
      <c r="B38" s="68"/>
      <c r="C38" s="68"/>
      <c r="D38" s="68"/>
      <c r="E38" s="68"/>
      <c r="F38" s="68"/>
      <c r="G38" s="68"/>
      <c r="H38" s="68"/>
      <c r="I38" s="68"/>
      <c r="J38" s="69"/>
      <c r="K38" s="2"/>
    </row>
    <row r="39" spans="1:29" ht="28.5" customHeight="1" x14ac:dyDescent="0.25">
      <c r="A39" s="125" t="s">
        <v>78</v>
      </c>
      <c r="B39" s="98"/>
      <c r="C39" s="98"/>
      <c r="D39" s="98"/>
      <c r="E39" s="98"/>
      <c r="F39" s="98"/>
      <c r="G39" s="98"/>
      <c r="H39" s="98"/>
      <c r="I39" s="98"/>
      <c r="J39" s="99"/>
    </row>
    <row r="40" spans="1:29" ht="27.75" customHeight="1" x14ac:dyDescent="0.25">
      <c r="A40" s="36"/>
      <c r="B40" s="36"/>
      <c r="C40" s="36"/>
      <c r="D40" s="36"/>
      <c r="E40" s="36"/>
      <c r="F40" s="36"/>
      <c r="G40" s="36"/>
      <c r="H40" s="36"/>
      <c r="I40" s="36"/>
      <c r="J40" s="36"/>
    </row>
    <row r="41" spans="1:29" ht="27.75" customHeight="1" x14ac:dyDescent="0.25">
      <c r="A41" s="73" t="s">
        <v>58</v>
      </c>
      <c r="B41" s="73"/>
      <c r="C41" s="73"/>
      <c r="D41" s="73"/>
      <c r="E41" s="73"/>
      <c r="F41" s="73"/>
      <c r="G41" s="73"/>
      <c r="H41" s="73"/>
      <c r="I41" s="73"/>
      <c r="J41" s="73"/>
    </row>
    <row r="42" spans="1:29" ht="15" customHeight="1" x14ac:dyDescent="0.25"/>
    <row r="43" spans="1:29" ht="15" hidden="1" customHeight="1" x14ac:dyDescent="0.25"/>
    <row r="44" spans="1:29" ht="15" hidden="1" customHeight="1" x14ac:dyDescent="0.25"/>
    <row r="45" spans="1:29" ht="15" x14ac:dyDescent="0.25">
      <c r="B45" s="50" t="s">
        <v>59</v>
      </c>
      <c r="C45" s="50"/>
      <c r="G45" s="50" t="s">
        <v>60</v>
      </c>
      <c r="H45" s="50"/>
    </row>
    <row r="46" spans="1:29" ht="15" x14ac:dyDescent="0.25"/>
    <row r="47" spans="1:29" ht="15" x14ac:dyDescent="0.25">
      <c r="A47" s="37"/>
      <c r="B47" s="52"/>
      <c r="C47" s="52"/>
      <c r="D47" s="37"/>
      <c r="F47" s="37"/>
      <c r="G47" s="37"/>
      <c r="H47" s="37"/>
      <c r="I47" s="37"/>
    </row>
    <row r="48" spans="1:29" ht="15" x14ac:dyDescent="0.25">
      <c r="B48" s="51" t="s">
        <v>61</v>
      </c>
      <c r="C48" s="51"/>
      <c r="G48" s="49" t="s">
        <v>62</v>
      </c>
      <c r="H48" s="49"/>
    </row>
    <row r="49" spans="1:9" ht="15" x14ac:dyDescent="0.25">
      <c r="A49" s="50" t="s">
        <v>63</v>
      </c>
      <c r="B49" s="50"/>
      <c r="C49" s="50"/>
      <c r="D49" s="50"/>
      <c r="F49" s="50" t="s">
        <v>64</v>
      </c>
      <c r="G49" s="50"/>
      <c r="H49" s="50"/>
      <c r="I49" s="50"/>
    </row>
    <row r="50" spans="1:9" ht="15" x14ac:dyDescent="0.25"/>
    <row r="51" spans="1:9" ht="6" customHeight="1" x14ac:dyDescent="0.25"/>
    <row r="52" spans="1:9" ht="15" x14ac:dyDescent="0.25">
      <c r="B52" s="50" t="s">
        <v>65</v>
      </c>
      <c r="C52" s="50"/>
      <c r="G52" s="50" t="s">
        <v>65</v>
      </c>
      <c r="H52" s="50"/>
    </row>
    <row r="53" spans="1:9" ht="15" x14ac:dyDescent="0.25">
      <c r="B53" s="38"/>
      <c r="C53" s="38"/>
    </row>
    <row r="54" spans="1:9" ht="15" x14ac:dyDescent="0.25">
      <c r="A54" s="37"/>
      <c r="B54" s="37"/>
      <c r="C54" s="37"/>
      <c r="D54" s="37"/>
      <c r="F54" s="37"/>
      <c r="G54" s="37"/>
      <c r="H54" s="37"/>
      <c r="I54" s="37"/>
    </row>
    <row r="55" spans="1:9" ht="15" x14ac:dyDescent="0.25">
      <c r="B55" s="49" t="s">
        <v>71</v>
      </c>
      <c r="C55" s="49"/>
      <c r="G55" s="49" t="s">
        <v>66</v>
      </c>
      <c r="H55" s="49"/>
    </row>
    <row r="56" spans="1:9" ht="15" x14ac:dyDescent="0.25">
      <c r="B56" s="11" t="s">
        <v>67</v>
      </c>
      <c r="F56" s="50" t="s">
        <v>68</v>
      </c>
      <c r="G56" s="50"/>
      <c r="H56" s="50"/>
      <c r="I56" s="50"/>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2026-01-20T18:10:54Z</cp:lastPrinted>
  <dcterms:created xsi:type="dcterms:W3CDTF">2022-08-12T19:47:57Z</dcterms:created>
  <dcterms:modified xsi:type="dcterms:W3CDTF">2026-01-20T19:03:34Z</dcterms:modified>
</cp:coreProperties>
</file>