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eyes\Desktop\PLANILLAS PRESUPUESTO\"/>
    </mc:Choice>
  </mc:AlternateContent>
  <bookViews>
    <workbookView xWindow="0" yWindow="0" windowWidth="2370" windowHeight="0"/>
  </bookViews>
  <sheets>
    <sheet name="P2 Presupuesto Aprobado-Ejec   " sheetId="2" r:id="rId1"/>
  </sheets>
  <definedNames>
    <definedName name="_xlnm.Print_Area" localSheetId="0">'P2 Presupuesto Aprobado-Ejec   '!$A$1:$P$99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4" i="2" l="1"/>
  <c r="P62" i="2" l="1"/>
  <c r="F84" i="2" l="1"/>
  <c r="P45" i="2"/>
  <c r="E84" i="2" l="1"/>
  <c r="D84" i="2" l="1"/>
  <c r="O84" i="2" l="1"/>
  <c r="N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6" i="2"/>
  <c r="P15" i="2"/>
  <c r="P14" i="2"/>
  <c r="P13" i="2"/>
  <c r="J84" i="2"/>
  <c r="I84" i="2"/>
  <c r="H84" i="2"/>
  <c r="P12" i="2"/>
  <c r="P84" i="2" l="1"/>
</calcChain>
</file>

<file path=xl/sharedStrings.xml><?xml version="1.0" encoding="utf-8"?>
<sst xmlns="http://schemas.openxmlformats.org/spreadsheetml/2006/main" count="96" uniqueCount="96">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</sst>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5" fontId="3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164" fontId="5" fillId="0" borderId="1" xfId="0" applyNumberFormat="1" applyFont="1" applyFill="1" applyBorder="1"/>
    <xf numFmtId="4" fontId="3" fillId="0" borderId="0" xfId="1" applyNumberFormat="1" applyFont="1" applyFill="1"/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15</xdr:col>
      <xdr:colOff>225426</xdr:colOff>
      <xdr:row>6</xdr:row>
      <xdr:rowOff>182042</xdr:rowOff>
    </xdr:to>
    <xdr:pic>
      <xdr:nvPicPr>
        <xdr:cNvPr id="4" name="Imagen 3" descr="C:\Users\lmonegro\Desktop\logo_infote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47623</xdr:colOff>
      <xdr:row>88</xdr:row>
      <xdr:rowOff>15874</xdr:rowOff>
    </xdr:from>
    <xdr:to>
      <xdr:col>3</xdr:col>
      <xdr:colOff>1444625</xdr:colOff>
      <xdr:row>101</xdr:row>
      <xdr:rowOff>135297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639" b="20056"/>
        <a:stretch/>
      </xdr:blipFill>
      <xdr:spPr>
        <a:xfrm>
          <a:off x="47623" y="22907624"/>
          <a:ext cx="13700127" cy="358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57"/>
  <sheetViews>
    <sheetView showGridLines="0" tabSelected="1" topLeftCell="J68" zoomScale="60" zoomScaleNormal="60" zoomScaleSheetLayoutView="30" workbookViewId="0">
      <selection activeCell="S32" sqref="S32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3" style="2" customWidth="1"/>
    <col min="6" max="6" width="26.42578125" style="2" customWidth="1"/>
    <col min="7" max="7" width="25.42578125" style="2" customWidth="1"/>
    <col min="8" max="8" width="24.85546875" style="2" customWidth="1"/>
    <col min="9" max="9" width="23.140625" style="2" customWidth="1"/>
    <col min="10" max="10" width="23.5703125" style="2" customWidth="1"/>
    <col min="11" max="11" width="24.5703125" style="2" customWidth="1"/>
    <col min="12" max="12" width="24" style="2" customWidth="1"/>
    <col min="13" max="13" width="25.140625" style="2" customWidth="1"/>
    <col min="14" max="14" width="26" style="2" customWidth="1"/>
    <col min="15" max="15" width="22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57" t="s">
        <v>94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7" x14ac:dyDescent="0.3">
      <c r="A4" s="61">
        <v>2022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7" ht="21" customHeight="1" x14ac:dyDescent="0.3">
      <c r="A5" s="57" t="s">
        <v>91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7" ht="21.75" customHeight="1" x14ac:dyDescent="0.3">
      <c r="A6" s="53" t="s">
        <v>76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8" spans="1:17" ht="25.5" customHeight="1" x14ac:dyDescent="0.3">
      <c r="A8" s="58" t="s">
        <v>66</v>
      </c>
      <c r="B8" s="59" t="s">
        <v>93</v>
      </c>
      <c r="C8" s="59" t="s">
        <v>92</v>
      </c>
      <c r="D8" s="54" t="s">
        <v>90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</row>
    <row r="9" spans="1:17" x14ac:dyDescent="0.3">
      <c r="A9" s="58"/>
      <c r="B9" s="60"/>
      <c r="C9" s="60"/>
      <c r="D9" s="3" t="s">
        <v>78</v>
      </c>
      <c r="E9" s="3" t="s">
        <v>79</v>
      </c>
      <c r="F9" s="3" t="s">
        <v>80</v>
      </c>
      <c r="G9" s="3" t="s">
        <v>81</v>
      </c>
      <c r="H9" s="4" t="s">
        <v>82</v>
      </c>
      <c r="I9" s="3" t="s">
        <v>83</v>
      </c>
      <c r="J9" s="4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4" t="s">
        <v>89</v>
      </c>
      <c r="P9" s="3" t="s">
        <v>77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2363939596</v>
      </c>
      <c r="C12" s="10">
        <v>0</v>
      </c>
      <c r="D12" s="15">
        <v>146590740</v>
      </c>
      <c r="E12" s="40">
        <v>133208676</v>
      </c>
      <c r="F12" s="44">
        <v>137052993</v>
      </c>
      <c r="G12" s="12">
        <v>166201604</v>
      </c>
      <c r="H12" s="12">
        <v>178969698</v>
      </c>
      <c r="I12" s="12">
        <v>193578620</v>
      </c>
      <c r="J12" s="45">
        <v>198940798</v>
      </c>
      <c r="K12" s="50">
        <v>203992633</v>
      </c>
      <c r="L12" s="13">
        <v>210059043</v>
      </c>
      <c r="M12" s="13">
        <v>213216745</v>
      </c>
      <c r="N12" s="13"/>
      <c r="O12" s="16"/>
      <c r="P12" s="14">
        <f>SUM(D12:O12)</f>
        <v>1781811550</v>
      </c>
    </row>
    <row r="13" spans="1:17" x14ac:dyDescent="0.3">
      <c r="A13" s="9" t="s">
        <v>3</v>
      </c>
      <c r="B13" s="35">
        <v>47237000</v>
      </c>
      <c r="C13" s="10">
        <v>0</v>
      </c>
      <c r="D13" s="15">
        <v>4154485</v>
      </c>
      <c r="E13" s="11">
        <v>4179555</v>
      </c>
      <c r="F13" s="42">
        <v>4756068</v>
      </c>
      <c r="G13" s="13">
        <v>5015293</v>
      </c>
      <c r="H13" s="13">
        <v>4917251</v>
      </c>
      <c r="I13" s="13">
        <v>5671122</v>
      </c>
      <c r="J13" s="25">
        <v>5570848</v>
      </c>
      <c r="K13" s="24">
        <v>6074436</v>
      </c>
      <c r="L13" s="13">
        <v>5785457</v>
      </c>
      <c r="M13" s="13">
        <v>5577533</v>
      </c>
      <c r="N13" s="13"/>
      <c r="O13" s="16"/>
      <c r="P13" s="17">
        <f>SUM(D13:O13)</f>
        <v>51702048</v>
      </c>
    </row>
    <row r="14" spans="1:17" x14ac:dyDescent="0.3">
      <c r="A14" s="9" t="s">
        <v>4</v>
      </c>
      <c r="B14" s="35">
        <v>13200000</v>
      </c>
      <c r="C14" s="10">
        <v>0</v>
      </c>
      <c r="D14" s="18">
        <v>180000</v>
      </c>
      <c r="E14" s="19">
        <v>888000</v>
      </c>
      <c r="F14" s="43">
        <v>746000</v>
      </c>
      <c r="G14" s="19">
        <v>346000</v>
      </c>
      <c r="H14" s="19">
        <v>1134000</v>
      </c>
      <c r="I14" s="11">
        <v>730000</v>
      </c>
      <c r="J14" s="19">
        <v>564000</v>
      </c>
      <c r="K14" s="24">
        <v>590000</v>
      </c>
      <c r="L14" s="13">
        <v>526000</v>
      </c>
      <c r="M14" s="13">
        <v>648000</v>
      </c>
      <c r="N14" s="13"/>
      <c r="O14" s="16"/>
      <c r="P14" s="17">
        <f>SUM(D14:O14)</f>
        <v>6352000</v>
      </c>
      <c r="Q14" s="20"/>
    </row>
    <row r="15" spans="1:17" x14ac:dyDescent="0.3">
      <c r="A15" s="9" t="s">
        <v>5</v>
      </c>
      <c r="B15" s="35">
        <v>140000000</v>
      </c>
      <c r="C15" s="10">
        <v>0</v>
      </c>
      <c r="D15" s="15">
        <v>8037530</v>
      </c>
      <c r="E15" s="21">
        <v>10411600</v>
      </c>
      <c r="F15" s="15">
        <v>8218840</v>
      </c>
      <c r="G15" s="21">
        <v>9468060</v>
      </c>
      <c r="H15" s="11">
        <v>75020710</v>
      </c>
      <c r="I15" s="11">
        <v>23629024</v>
      </c>
      <c r="J15" s="19">
        <v>9250883</v>
      </c>
      <c r="K15" s="24">
        <v>9522126</v>
      </c>
      <c r="L15" s="13">
        <v>10198566</v>
      </c>
      <c r="M15" s="13">
        <v>8885400</v>
      </c>
      <c r="N15" s="13"/>
      <c r="O15" s="16"/>
      <c r="P15" s="17">
        <f>SUM(D15:O15)</f>
        <v>172642739</v>
      </c>
    </row>
    <row r="16" spans="1:17" x14ac:dyDescent="0.3">
      <c r="A16" s="41" t="s">
        <v>6</v>
      </c>
      <c r="B16" s="36">
        <v>348717085</v>
      </c>
      <c r="C16" s="10">
        <v>0</v>
      </c>
      <c r="D16" s="18">
        <v>21119723</v>
      </c>
      <c r="E16" s="18">
        <v>17435679</v>
      </c>
      <c r="F16" s="23">
        <v>19254698</v>
      </c>
      <c r="G16" s="23">
        <v>23829959</v>
      </c>
      <c r="H16" s="19">
        <v>25235215</v>
      </c>
      <c r="I16" s="19">
        <v>27795630</v>
      </c>
      <c r="J16" s="19">
        <v>28955316</v>
      </c>
      <c r="K16" s="24">
        <v>29109770</v>
      </c>
      <c r="L16" s="25">
        <v>29981866</v>
      </c>
      <c r="M16" s="25">
        <v>30700671</v>
      </c>
      <c r="N16" s="32"/>
      <c r="O16" s="24"/>
      <c r="P16" s="17">
        <f>SUM(D16:O16)</f>
        <v>253418527</v>
      </c>
    </row>
    <row r="17" spans="1:24" x14ac:dyDescent="0.3">
      <c r="A17" s="7" t="s">
        <v>7</v>
      </c>
      <c r="B17" s="8"/>
      <c r="C17" s="8"/>
      <c r="J17" s="46"/>
      <c r="K17" s="24"/>
      <c r="O17" s="16"/>
    </row>
    <row r="18" spans="1:24" x14ac:dyDescent="0.3">
      <c r="A18" s="9" t="s">
        <v>8</v>
      </c>
      <c r="B18" s="35">
        <v>111730120</v>
      </c>
      <c r="C18" s="10">
        <v>0</v>
      </c>
      <c r="D18" s="15">
        <v>5328254</v>
      </c>
      <c r="E18" s="13">
        <v>8678761</v>
      </c>
      <c r="F18" s="13">
        <v>7707142</v>
      </c>
      <c r="G18" s="13">
        <v>9085000</v>
      </c>
      <c r="H18" s="11">
        <v>6431909</v>
      </c>
      <c r="I18" s="11">
        <v>8889814</v>
      </c>
      <c r="J18" s="19">
        <v>9868811</v>
      </c>
      <c r="K18" s="24">
        <v>13692931</v>
      </c>
      <c r="L18" s="13">
        <v>10236949</v>
      </c>
      <c r="M18" s="13">
        <v>10516845</v>
      </c>
      <c r="N18" s="13"/>
      <c r="O18" s="16"/>
      <c r="P18" s="17">
        <f t="shared" ref="P18:P26" si="0">SUM(D18:O18)</f>
        <v>90436416</v>
      </c>
    </row>
    <row r="19" spans="1:24" x14ac:dyDescent="0.3">
      <c r="A19" s="9" t="s">
        <v>9</v>
      </c>
      <c r="B19" s="35">
        <v>32255000</v>
      </c>
      <c r="C19" s="10">
        <v>0</v>
      </c>
      <c r="D19" s="15">
        <v>2925859</v>
      </c>
      <c r="E19" s="15">
        <v>3481861</v>
      </c>
      <c r="F19" s="15">
        <v>3441312</v>
      </c>
      <c r="G19" s="21">
        <v>5086028</v>
      </c>
      <c r="H19" s="11">
        <v>4667259</v>
      </c>
      <c r="I19" s="11">
        <v>5253043</v>
      </c>
      <c r="J19" s="19">
        <v>6101864</v>
      </c>
      <c r="K19" s="24">
        <v>4771841</v>
      </c>
      <c r="L19" s="13">
        <v>3434997</v>
      </c>
      <c r="M19" s="13">
        <v>3862219</v>
      </c>
      <c r="N19" s="13"/>
      <c r="O19" s="16"/>
      <c r="P19" s="17">
        <f t="shared" si="0"/>
        <v>43026283</v>
      </c>
      <c r="X19" s="16"/>
    </row>
    <row r="20" spans="1:24" x14ac:dyDescent="0.3">
      <c r="A20" s="9" t="s">
        <v>10</v>
      </c>
      <c r="B20" s="35">
        <v>25475000</v>
      </c>
      <c r="C20" s="10">
        <v>0</v>
      </c>
      <c r="D20" s="15">
        <v>908411.64</v>
      </c>
      <c r="E20" s="15">
        <v>2340746</v>
      </c>
      <c r="F20" s="13">
        <v>3424419</v>
      </c>
      <c r="G20" s="21">
        <v>2522393</v>
      </c>
      <c r="H20" s="11">
        <v>3749128</v>
      </c>
      <c r="I20" s="11">
        <v>3048147</v>
      </c>
      <c r="J20" s="19">
        <v>3300465</v>
      </c>
      <c r="K20" s="24">
        <v>3405958</v>
      </c>
      <c r="L20" s="13">
        <v>3198807</v>
      </c>
      <c r="M20" s="13">
        <v>3394607</v>
      </c>
      <c r="N20" s="13"/>
      <c r="O20" s="16"/>
      <c r="P20" s="17">
        <f t="shared" si="0"/>
        <v>29293081.640000001</v>
      </c>
      <c r="X20" s="16"/>
    </row>
    <row r="21" spans="1:24" x14ac:dyDescent="0.3">
      <c r="A21" s="9" t="s">
        <v>11</v>
      </c>
      <c r="B21" s="10">
        <v>0</v>
      </c>
      <c r="C21" s="10">
        <f>+B21</f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21">
        <v>0</v>
      </c>
      <c r="J21" s="47">
        <v>0</v>
      </c>
      <c r="K21" s="47">
        <v>0</v>
      </c>
      <c r="L21" s="26">
        <v>0</v>
      </c>
      <c r="M21" s="26">
        <v>0</v>
      </c>
      <c r="N21" s="26"/>
      <c r="O21" s="16"/>
      <c r="P21" s="17">
        <f t="shared" si="0"/>
        <v>0</v>
      </c>
      <c r="X21" s="16"/>
    </row>
    <row r="22" spans="1:24" x14ac:dyDescent="0.3">
      <c r="A22" s="9" t="s">
        <v>12</v>
      </c>
      <c r="B22" s="35">
        <v>7796600</v>
      </c>
      <c r="C22" s="10">
        <v>0</v>
      </c>
      <c r="D22" s="15">
        <v>212115</v>
      </c>
      <c r="E22" s="15">
        <v>310715</v>
      </c>
      <c r="F22" s="13">
        <v>1708405</v>
      </c>
      <c r="G22" s="21">
        <v>825716</v>
      </c>
      <c r="H22" s="11">
        <v>714851</v>
      </c>
      <c r="I22" s="11">
        <v>711697</v>
      </c>
      <c r="J22" s="19">
        <v>1149666</v>
      </c>
      <c r="K22" s="24">
        <v>739083</v>
      </c>
      <c r="L22" s="13">
        <v>708386</v>
      </c>
      <c r="M22" s="13">
        <v>948226</v>
      </c>
      <c r="N22" s="13"/>
      <c r="O22" s="16"/>
      <c r="P22" s="17">
        <f t="shared" si="0"/>
        <v>8028860</v>
      </c>
      <c r="X22" s="16"/>
    </row>
    <row r="23" spans="1:24" ht="33" customHeight="1" x14ac:dyDescent="0.3">
      <c r="A23" s="9" t="s">
        <v>13</v>
      </c>
      <c r="B23" s="36">
        <v>60000000</v>
      </c>
      <c r="C23" s="10">
        <v>0</v>
      </c>
      <c r="D23" s="15">
        <v>4450977</v>
      </c>
      <c r="E23" s="15">
        <v>4521368</v>
      </c>
      <c r="F23" s="15">
        <v>4386659</v>
      </c>
      <c r="G23" s="21">
        <v>4414123</v>
      </c>
      <c r="H23" s="26">
        <v>4424577</v>
      </c>
      <c r="I23" s="11">
        <v>4488531</v>
      </c>
      <c r="J23" s="18">
        <v>4480472</v>
      </c>
      <c r="K23" s="18">
        <v>4886781</v>
      </c>
      <c r="L23" s="18">
        <v>5072795</v>
      </c>
      <c r="M23" s="13">
        <v>5368664</v>
      </c>
      <c r="N23" s="13"/>
      <c r="O23" s="16"/>
      <c r="P23" s="17">
        <f t="shared" si="0"/>
        <v>46494947</v>
      </c>
      <c r="X23" s="16"/>
    </row>
    <row r="24" spans="1:24" ht="41.25" customHeight="1" x14ac:dyDescent="0.3">
      <c r="A24" s="39" t="s">
        <v>14</v>
      </c>
      <c r="B24" s="36">
        <v>84958604</v>
      </c>
      <c r="C24" s="10">
        <v>0</v>
      </c>
      <c r="D24" s="18">
        <v>5744507</v>
      </c>
      <c r="E24" s="18">
        <v>12268694</v>
      </c>
      <c r="F24" s="18">
        <v>16711107</v>
      </c>
      <c r="G24" s="18">
        <v>15193004</v>
      </c>
      <c r="H24" s="18">
        <v>15986000</v>
      </c>
      <c r="I24" s="18">
        <v>12003311</v>
      </c>
      <c r="J24" s="18">
        <v>17611367</v>
      </c>
      <c r="K24" s="18">
        <v>22152714</v>
      </c>
      <c r="L24" s="18">
        <v>15197181</v>
      </c>
      <c r="M24" s="13">
        <v>16480548</v>
      </c>
      <c r="N24" s="13"/>
      <c r="O24" s="16"/>
      <c r="P24" s="10">
        <f t="shared" si="0"/>
        <v>149348433</v>
      </c>
      <c r="X24" s="16"/>
    </row>
    <row r="25" spans="1:24" x14ac:dyDescent="0.3">
      <c r="A25" s="41" t="s">
        <v>15</v>
      </c>
      <c r="B25" s="36">
        <v>899138245</v>
      </c>
      <c r="C25" s="10">
        <v>0</v>
      </c>
      <c r="D25" s="18">
        <v>65778154</v>
      </c>
      <c r="E25" s="23">
        <v>95301844</v>
      </c>
      <c r="F25" s="18">
        <v>90556915</v>
      </c>
      <c r="G25" s="23">
        <v>76082746.549999997</v>
      </c>
      <c r="H25" s="19">
        <v>72433293</v>
      </c>
      <c r="I25" s="19">
        <v>88685532</v>
      </c>
      <c r="J25" s="19">
        <v>78353350</v>
      </c>
      <c r="K25" s="24">
        <v>73079000</v>
      </c>
      <c r="L25" s="25">
        <v>80771233</v>
      </c>
      <c r="M25" s="25">
        <v>81373069</v>
      </c>
      <c r="N25" s="32"/>
      <c r="O25" s="24"/>
      <c r="P25" s="17">
        <f t="shared" si="0"/>
        <v>802415136.54999995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26">
        <v>0</v>
      </c>
      <c r="J26" s="47">
        <v>0</v>
      </c>
      <c r="K26" s="47">
        <v>0</v>
      </c>
      <c r="L26" s="15">
        <v>0</v>
      </c>
      <c r="M26" s="15">
        <v>0</v>
      </c>
      <c r="N26" s="15"/>
      <c r="O26" s="10"/>
      <c r="P26" s="17">
        <f t="shared" si="0"/>
        <v>0</v>
      </c>
      <c r="X26" s="16"/>
    </row>
    <row r="27" spans="1:24" x14ac:dyDescent="0.3">
      <c r="A27" s="7" t="s">
        <v>17</v>
      </c>
      <c r="B27" s="8"/>
      <c r="C27" s="8"/>
      <c r="J27" s="46"/>
      <c r="K27" s="24"/>
      <c r="O27" s="16"/>
      <c r="X27" s="16"/>
    </row>
    <row r="28" spans="1:24" x14ac:dyDescent="0.3">
      <c r="A28" s="9" t="s">
        <v>18</v>
      </c>
      <c r="B28" s="36">
        <v>59815740</v>
      </c>
      <c r="C28" s="10">
        <v>0</v>
      </c>
      <c r="D28" s="15">
        <v>3323650</v>
      </c>
      <c r="E28" s="15">
        <v>3030557</v>
      </c>
      <c r="F28" s="21">
        <v>10029370</v>
      </c>
      <c r="G28" s="21">
        <v>2030741</v>
      </c>
      <c r="H28" s="21">
        <v>12333483</v>
      </c>
      <c r="I28" s="23">
        <v>5157740</v>
      </c>
      <c r="J28" s="23">
        <v>3138046</v>
      </c>
      <c r="K28" s="24">
        <v>3463781</v>
      </c>
      <c r="L28" s="13">
        <v>2125269</v>
      </c>
      <c r="M28" s="13">
        <v>3009246</v>
      </c>
      <c r="N28" s="13"/>
      <c r="O28" s="16"/>
      <c r="P28" s="17">
        <f>SUM(D28:O28)</f>
        <v>47641883</v>
      </c>
      <c r="X28" s="16"/>
    </row>
    <row r="29" spans="1:24" x14ac:dyDescent="0.3">
      <c r="A29" s="9" t="s">
        <v>19</v>
      </c>
      <c r="B29" s="36">
        <v>3000000</v>
      </c>
      <c r="C29" s="10">
        <v>0</v>
      </c>
      <c r="D29" s="15">
        <v>11680</v>
      </c>
      <c r="E29" s="15">
        <v>98189</v>
      </c>
      <c r="F29" s="21">
        <v>170498</v>
      </c>
      <c r="G29" s="21">
        <v>243841</v>
      </c>
      <c r="H29" s="21">
        <v>76719</v>
      </c>
      <c r="I29" s="23">
        <v>624029</v>
      </c>
      <c r="J29" s="23">
        <v>37819</v>
      </c>
      <c r="K29" s="24">
        <v>203625</v>
      </c>
      <c r="L29" s="13">
        <v>26904</v>
      </c>
      <c r="M29" s="13">
        <v>532208</v>
      </c>
      <c r="N29" s="13"/>
      <c r="O29" s="16"/>
      <c r="P29" s="17">
        <f>SUM(D29:O29)</f>
        <v>2025512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>
        <v>0</v>
      </c>
      <c r="J30" s="23">
        <v>0</v>
      </c>
      <c r="K30" s="18">
        <v>0</v>
      </c>
      <c r="L30" s="15">
        <v>0</v>
      </c>
      <c r="M30" s="15">
        <v>0</v>
      </c>
      <c r="N30" s="15"/>
      <c r="O30" s="10"/>
      <c r="P30" s="17">
        <f t="shared" ref="P30:P33" si="1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>
        <v>0</v>
      </c>
      <c r="J31" s="23">
        <v>0</v>
      </c>
      <c r="K31" s="18">
        <v>0</v>
      </c>
      <c r="L31" s="15">
        <v>0</v>
      </c>
      <c r="M31" s="15">
        <v>0</v>
      </c>
      <c r="N31" s="15"/>
      <c r="O31" s="10"/>
      <c r="P31" s="17">
        <f t="shared" si="1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>
        <v>0</v>
      </c>
      <c r="J32" s="23">
        <v>0</v>
      </c>
      <c r="K32" s="18">
        <v>0</v>
      </c>
      <c r="L32" s="15">
        <v>0</v>
      </c>
      <c r="M32" s="15">
        <v>0</v>
      </c>
      <c r="N32" s="15"/>
      <c r="O32" s="10"/>
      <c r="P32" s="17">
        <f t="shared" si="1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>
        <v>0</v>
      </c>
      <c r="J33" s="23">
        <v>0</v>
      </c>
      <c r="K33" s="18">
        <v>0</v>
      </c>
      <c r="L33" s="15">
        <v>0</v>
      </c>
      <c r="M33" s="15">
        <v>0</v>
      </c>
      <c r="N33" s="15"/>
      <c r="O33" s="10"/>
      <c r="P33" s="17">
        <f t="shared" si="1"/>
        <v>0</v>
      </c>
      <c r="X33" s="16"/>
    </row>
    <row r="34" spans="1:24" x14ac:dyDescent="0.3">
      <c r="A34" s="41" t="s">
        <v>24</v>
      </c>
      <c r="B34" s="35">
        <v>63408600</v>
      </c>
      <c r="C34" s="10">
        <v>0</v>
      </c>
      <c r="D34" s="15">
        <v>4673322</v>
      </c>
      <c r="E34" s="15">
        <v>4335520</v>
      </c>
      <c r="F34" s="21">
        <v>4803115</v>
      </c>
      <c r="G34" s="21">
        <v>5859594</v>
      </c>
      <c r="H34" s="21">
        <v>5599628</v>
      </c>
      <c r="I34" s="21">
        <v>5677773</v>
      </c>
      <c r="J34" s="23">
        <v>6342675</v>
      </c>
      <c r="K34" s="24">
        <v>5945937</v>
      </c>
      <c r="L34" s="13">
        <v>5658063</v>
      </c>
      <c r="M34" s="13">
        <v>6395739</v>
      </c>
      <c r="N34" s="13"/>
      <c r="O34" s="16"/>
      <c r="P34" s="17">
        <f>SUM(D34:O34)</f>
        <v>55291366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5">
        <v>0</v>
      </c>
      <c r="E35" s="15">
        <v>0</v>
      </c>
      <c r="F35" s="15">
        <v>0</v>
      </c>
      <c r="G35" s="15">
        <v>0</v>
      </c>
      <c r="H35" s="10">
        <v>0</v>
      </c>
      <c r="I35" s="21">
        <v>0</v>
      </c>
      <c r="J35" s="18">
        <v>0</v>
      </c>
      <c r="K35" s="18">
        <v>0</v>
      </c>
      <c r="L35" s="15">
        <v>0</v>
      </c>
      <c r="M35" s="15">
        <v>0</v>
      </c>
      <c r="N35" s="15"/>
      <c r="O35" s="10"/>
      <c r="P35" s="17">
        <f>SUM(D35:O35)</f>
        <v>0</v>
      </c>
      <c r="X35" s="16"/>
    </row>
    <row r="36" spans="1:24" x14ac:dyDescent="0.3">
      <c r="A36" s="9" t="s">
        <v>26</v>
      </c>
      <c r="B36" s="36">
        <v>164599832</v>
      </c>
      <c r="C36" s="10">
        <v>0</v>
      </c>
      <c r="D36" s="18">
        <v>4645660</v>
      </c>
      <c r="E36" s="15">
        <v>14254906</v>
      </c>
      <c r="F36" s="21">
        <v>19449064</v>
      </c>
      <c r="G36" s="21">
        <v>12428957</v>
      </c>
      <c r="H36" s="21">
        <v>16638962</v>
      </c>
      <c r="I36" s="23">
        <v>16181669</v>
      </c>
      <c r="J36" s="23">
        <v>18289738</v>
      </c>
      <c r="K36" s="24">
        <v>19053267</v>
      </c>
      <c r="L36" s="13">
        <v>15765983</v>
      </c>
      <c r="M36" s="13">
        <v>18419429</v>
      </c>
      <c r="N36" s="13"/>
      <c r="O36" s="16"/>
      <c r="P36" s="17">
        <f>SUM(D36:O36)</f>
        <v>155127635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X37" s="16"/>
    </row>
    <row r="38" spans="1:24" x14ac:dyDescent="0.3">
      <c r="A38" s="9" t="s">
        <v>28</v>
      </c>
      <c r="B38" s="35">
        <v>41000000</v>
      </c>
      <c r="C38" s="10">
        <v>0</v>
      </c>
      <c r="D38" s="15">
        <v>2675283</v>
      </c>
      <c r="E38" s="18">
        <v>4291876</v>
      </c>
      <c r="F38" s="21">
        <v>9310633</v>
      </c>
      <c r="G38" s="21">
        <v>4340413</v>
      </c>
      <c r="H38" s="21">
        <v>5884451</v>
      </c>
      <c r="I38" s="21">
        <v>5883974</v>
      </c>
      <c r="J38" s="23">
        <v>4605590</v>
      </c>
      <c r="K38" s="24">
        <v>4415665</v>
      </c>
      <c r="L38" s="13">
        <v>3745039</v>
      </c>
      <c r="M38" s="13">
        <v>5679786</v>
      </c>
      <c r="N38" s="13"/>
      <c r="O38" s="16"/>
      <c r="P38" s="17">
        <f>SUM(D38:O38)</f>
        <v>50832710</v>
      </c>
    </row>
    <row r="39" spans="1:24" x14ac:dyDescent="0.3">
      <c r="A39" s="9" t="s">
        <v>29</v>
      </c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>
        <v>0</v>
      </c>
      <c r="I39" s="10">
        <v>0</v>
      </c>
      <c r="J39" s="22">
        <v>0</v>
      </c>
      <c r="K39" s="22">
        <v>0</v>
      </c>
      <c r="L39" s="10">
        <v>0</v>
      </c>
      <c r="M39" s="10">
        <v>0</v>
      </c>
      <c r="N39" s="10"/>
      <c r="O39" s="10"/>
      <c r="P39" s="17">
        <f t="shared" ref="P39:P45" si="2">SUM(D39:O39)</f>
        <v>0</v>
      </c>
    </row>
    <row r="40" spans="1:24" x14ac:dyDescent="0.3">
      <c r="A40" s="9" t="s">
        <v>30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>
        <v>0</v>
      </c>
      <c r="J40" s="22">
        <v>0</v>
      </c>
      <c r="K40" s="22">
        <v>0</v>
      </c>
      <c r="L40" s="10">
        <v>0</v>
      </c>
      <c r="M40" s="10">
        <v>0</v>
      </c>
      <c r="N40" s="10"/>
      <c r="O40" s="10"/>
      <c r="P40" s="17">
        <f t="shared" si="2"/>
        <v>0</v>
      </c>
    </row>
    <row r="41" spans="1:24" x14ac:dyDescent="0.3">
      <c r="A41" s="9" t="s">
        <v>31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>
        <v>0</v>
      </c>
      <c r="J41" s="22">
        <v>0</v>
      </c>
      <c r="K41" s="22">
        <v>0</v>
      </c>
      <c r="L41" s="10">
        <v>0</v>
      </c>
      <c r="M41" s="10">
        <v>0</v>
      </c>
      <c r="N41" s="10"/>
      <c r="O41" s="10"/>
      <c r="P41" s="17">
        <f t="shared" si="2"/>
        <v>0</v>
      </c>
      <c r="X41" s="16"/>
    </row>
    <row r="42" spans="1:24" x14ac:dyDescent="0.3">
      <c r="A42" s="9" t="s">
        <v>32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>
        <v>0</v>
      </c>
      <c r="J42" s="22">
        <v>0</v>
      </c>
      <c r="K42" s="22">
        <v>0</v>
      </c>
      <c r="L42" s="10">
        <v>0</v>
      </c>
      <c r="M42" s="10">
        <v>0</v>
      </c>
      <c r="N42" s="10"/>
      <c r="O42" s="10"/>
      <c r="P42" s="17">
        <f t="shared" si="2"/>
        <v>0</v>
      </c>
      <c r="X42" s="16"/>
    </row>
    <row r="43" spans="1:24" x14ac:dyDescent="0.3">
      <c r="A43" s="9" t="s">
        <v>33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/>
      <c r="O43" s="10"/>
      <c r="P43" s="17">
        <f t="shared" si="2"/>
        <v>0</v>
      </c>
      <c r="X43" s="16"/>
    </row>
    <row r="44" spans="1:24" x14ac:dyDescent="0.3">
      <c r="A44" s="9" t="s">
        <v>34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>
        <v>0</v>
      </c>
      <c r="J44" s="22">
        <v>0</v>
      </c>
      <c r="K44" s="22">
        <v>0</v>
      </c>
      <c r="L44" s="10">
        <v>0</v>
      </c>
      <c r="M44" s="10">
        <v>0</v>
      </c>
      <c r="N44" s="10"/>
      <c r="O44" s="10"/>
      <c r="P44" s="17">
        <f t="shared" si="2"/>
        <v>0</v>
      </c>
      <c r="X44" s="16"/>
    </row>
    <row r="45" spans="1:24" x14ac:dyDescent="0.3">
      <c r="A45" s="9" t="s">
        <v>35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>
        <v>0</v>
      </c>
      <c r="J45" s="22">
        <v>0</v>
      </c>
      <c r="K45" s="22">
        <v>0</v>
      </c>
      <c r="L45" s="10">
        <v>0</v>
      </c>
      <c r="M45" s="10">
        <v>0</v>
      </c>
      <c r="N45" s="10"/>
      <c r="O45" s="10"/>
      <c r="P45" s="2">
        <f t="shared" si="2"/>
        <v>0</v>
      </c>
      <c r="X45" s="16"/>
    </row>
    <row r="46" spans="1:24" x14ac:dyDescent="0.3">
      <c r="A46" s="7" t="s">
        <v>36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37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>
        <v>0</v>
      </c>
      <c r="J47" s="22">
        <v>0</v>
      </c>
      <c r="K47" s="22">
        <v>0</v>
      </c>
      <c r="L47" s="10">
        <v>0</v>
      </c>
      <c r="M47" s="10">
        <v>0</v>
      </c>
      <c r="N47" s="10"/>
      <c r="O47" s="10"/>
      <c r="P47" s="17">
        <f t="shared" ref="P47:P52" si="3">SUM(D47:O47)</f>
        <v>0</v>
      </c>
      <c r="X47" s="16"/>
    </row>
    <row r="48" spans="1:24" x14ac:dyDescent="0.3">
      <c r="A48" s="9" t="s">
        <v>38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>
        <v>0</v>
      </c>
      <c r="J48" s="22">
        <v>0</v>
      </c>
      <c r="K48" s="22">
        <v>0</v>
      </c>
      <c r="L48" s="10">
        <v>0</v>
      </c>
      <c r="M48" s="10">
        <v>0</v>
      </c>
      <c r="N48" s="10"/>
      <c r="O48" s="10"/>
      <c r="P48" s="17">
        <f t="shared" si="3"/>
        <v>0</v>
      </c>
      <c r="X48" s="16"/>
    </row>
    <row r="49" spans="1:24" x14ac:dyDescent="0.3">
      <c r="A49" s="9" t="s">
        <v>39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>
        <v>0</v>
      </c>
      <c r="J49" s="22">
        <v>0</v>
      </c>
      <c r="K49" s="22">
        <v>0</v>
      </c>
      <c r="L49" s="10">
        <v>0</v>
      </c>
      <c r="M49" s="10">
        <v>0</v>
      </c>
      <c r="N49" s="10"/>
      <c r="O49" s="10"/>
      <c r="P49" s="17">
        <f t="shared" si="3"/>
        <v>0</v>
      </c>
      <c r="X49" s="16"/>
    </row>
    <row r="50" spans="1:24" x14ac:dyDescent="0.3">
      <c r="A50" s="9" t="s">
        <v>40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>
        <v>0</v>
      </c>
      <c r="J50" s="22">
        <v>0</v>
      </c>
      <c r="K50" s="22">
        <v>0</v>
      </c>
      <c r="L50" s="10">
        <v>0</v>
      </c>
      <c r="M50" s="10">
        <v>0</v>
      </c>
      <c r="N50" s="10"/>
      <c r="O50" s="10"/>
      <c r="P50" s="17">
        <f t="shared" si="3"/>
        <v>0</v>
      </c>
      <c r="X50" s="16"/>
    </row>
    <row r="51" spans="1:24" x14ac:dyDescent="0.3">
      <c r="A51" s="9" t="s">
        <v>41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>
        <v>0</v>
      </c>
      <c r="J51" s="22">
        <v>0</v>
      </c>
      <c r="K51" s="22">
        <v>0</v>
      </c>
      <c r="L51" s="10">
        <v>0</v>
      </c>
      <c r="M51" s="10">
        <v>0</v>
      </c>
      <c r="N51" s="10"/>
      <c r="O51" s="10"/>
      <c r="P51" s="17">
        <f t="shared" si="3"/>
        <v>0</v>
      </c>
    </row>
    <row r="52" spans="1:24" x14ac:dyDescent="0.3">
      <c r="A52" s="9" t="s">
        <v>42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>
        <v>0</v>
      </c>
      <c r="J52" s="22">
        <v>0</v>
      </c>
      <c r="K52" s="22">
        <v>0</v>
      </c>
      <c r="L52" s="10">
        <v>0</v>
      </c>
      <c r="M52" s="10">
        <v>0</v>
      </c>
      <c r="N52" s="10"/>
      <c r="O52" s="10"/>
      <c r="P52" s="17">
        <f t="shared" si="3"/>
        <v>0</v>
      </c>
    </row>
    <row r="53" spans="1:24" x14ac:dyDescent="0.3">
      <c r="A53" s="7" t="s">
        <v>43</v>
      </c>
      <c r="B53" s="8"/>
      <c r="C53" s="8"/>
      <c r="J53" s="46"/>
      <c r="K53" s="24"/>
      <c r="O53" s="16"/>
    </row>
    <row r="54" spans="1:24" x14ac:dyDescent="0.3">
      <c r="A54" s="9" t="s">
        <v>44</v>
      </c>
      <c r="B54" s="35">
        <v>96660000</v>
      </c>
      <c r="C54" s="10">
        <v>0</v>
      </c>
      <c r="D54" s="15">
        <v>2038200</v>
      </c>
      <c r="E54" s="15">
        <v>5282361</v>
      </c>
      <c r="F54" s="15">
        <v>5752440</v>
      </c>
      <c r="G54" s="21">
        <v>3087764</v>
      </c>
      <c r="H54" s="21">
        <v>2495371</v>
      </c>
      <c r="I54" s="21">
        <v>3572006</v>
      </c>
      <c r="J54" s="23">
        <v>6792851</v>
      </c>
      <c r="K54" s="24">
        <v>5949460</v>
      </c>
      <c r="L54" s="13">
        <v>1679372</v>
      </c>
      <c r="M54" s="13">
        <v>5314009</v>
      </c>
      <c r="N54" s="13"/>
      <c r="O54" s="16"/>
      <c r="P54" s="17">
        <f>SUM(D54:O54)</f>
        <v>41963834</v>
      </c>
    </row>
    <row r="55" spans="1:24" x14ac:dyDescent="0.3">
      <c r="A55" s="9" t="s">
        <v>45</v>
      </c>
      <c r="B55" s="10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>
        <v>0</v>
      </c>
      <c r="J55" s="22">
        <v>0</v>
      </c>
      <c r="K55" s="22">
        <v>0</v>
      </c>
      <c r="L55" s="10">
        <v>0</v>
      </c>
      <c r="M55" s="10">
        <v>0</v>
      </c>
      <c r="N55" s="10"/>
      <c r="O55" s="10"/>
      <c r="P55" s="17">
        <f t="shared" ref="P55:P62" si="4">SUM(D55:O55)</f>
        <v>0</v>
      </c>
    </row>
    <row r="56" spans="1:24" x14ac:dyDescent="0.3">
      <c r="A56" s="9" t="s">
        <v>46</v>
      </c>
      <c r="B56" s="10">
        <v>0</v>
      </c>
      <c r="C56" s="10">
        <f t="shared" ref="C56:C61" si="5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>
        <v>0</v>
      </c>
      <c r="J56" s="22">
        <v>0</v>
      </c>
      <c r="K56" s="22">
        <v>0</v>
      </c>
      <c r="L56" s="10">
        <v>0</v>
      </c>
      <c r="M56" s="10">
        <v>0</v>
      </c>
      <c r="N56" s="10"/>
      <c r="O56" s="10"/>
      <c r="P56" s="17">
        <f t="shared" si="4"/>
        <v>0</v>
      </c>
    </row>
    <row r="57" spans="1:24" x14ac:dyDescent="0.3">
      <c r="A57" s="9" t="s">
        <v>47</v>
      </c>
      <c r="B57" s="35">
        <v>40000000</v>
      </c>
      <c r="C57" s="10">
        <v>0</v>
      </c>
      <c r="D57" s="26">
        <v>0</v>
      </c>
      <c r="E57" s="15">
        <v>0</v>
      </c>
      <c r="F57" s="15">
        <v>0</v>
      </c>
      <c r="G57" s="10">
        <v>0</v>
      </c>
      <c r="H57" s="10">
        <v>0</v>
      </c>
      <c r="I57" s="10">
        <v>0</v>
      </c>
      <c r="J57" s="22">
        <v>0</v>
      </c>
      <c r="K57" s="22">
        <v>0</v>
      </c>
      <c r="L57" s="10">
        <v>0</v>
      </c>
      <c r="M57" s="10">
        <v>0</v>
      </c>
      <c r="N57" s="10"/>
      <c r="O57" s="10"/>
      <c r="P57" s="17">
        <f t="shared" si="4"/>
        <v>0</v>
      </c>
      <c r="X57" s="16"/>
    </row>
    <row r="58" spans="1:24" x14ac:dyDescent="0.3">
      <c r="A58" s="9" t="s">
        <v>48</v>
      </c>
      <c r="B58" s="35">
        <v>174100000</v>
      </c>
      <c r="C58" s="10">
        <v>0</v>
      </c>
      <c r="D58" s="15">
        <v>5176410</v>
      </c>
      <c r="E58" s="15">
        <v>6141263</v>
      </c>
      <c r="F58" s="15">
        <v>1292616</v>
      </c>
      <c r="G58" s="21">
        <v>2686354</v>
      </c>
      <c r="H58" s="21">
        <v>3844618</v>
      </c>
      <c r="I58" s="21">
        <v>793400</v>
      </c>
      <c r="J58" s="23">
        <v>436082</v>
      </c>
      <c r="K58" s="24">
        <v>1312772</v>
      </c>
      <c r="L58" s="16">
        <v>766051</v>
      </c>
      <c r="M58" s="13">
        <v>1078740</v>
      </c>
      <c r="N58" s="13"/>
      <c r="O58" s="16"/>
      <c r="P58" s="17">
        <f>SUM(D58:O58)</f>
        <v>23528306</v>
      </c>
      <c r="X58" s="16"/>
    </row>
    <row r="59" spans="1:24" x14ac:dyDescent="0.3">
      <c r="A59" s="9" t="s">
        <v>49</v>
      </c>
      <c r="B59" s="10">
        <v>0</v>
      </c>
      <c r="C59" s="10">
        <f t="shared" si="5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>
        <v>0</v>
      </c>
      <c r="J59" s="22">
        <v>0</v>
      </c>
      <c r="K59" s="22">
        <v>0</v>
      </c>
      <c r="L59" s="10">
        <v>0</v>
      </c>
      <c r="M59" s="10">
        <v>0</v>
      </c>
      <c r="N59" s="10"/>
      <c r="O59" s="10"/>
      <c r="P59" s="17">
        <f t="shared" si="4"/>
        <v>0</v>
      </c>
      <c r="X59" s="16"/>
    </row>
    <row r="60" spans="1:24" x14ac:dyDescent="0.3">
      <c r="A60" s="9" t="s">
        <v>50</v>
      </c>
      <c r="B60" s="10">
        <v>0</v>
      </c>
      <c r="C60" s="10">
        <f t="shared" si="5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>
        <v>0</v>
      </c>
      <c r="J60" s="22">
        <v>0</v>
      </c>
      <c r="K60" s="22">
        <v>0</v>
      </c>
      <c r="L60" s="10">
        <v>0</v>
      </c>
      <c r="M60" s="10">
        <v>0</v>
      </c>
      <c r="N60" s="10"/>
      <c r="O60" s="10"/>
      <c r="P60" s="17">
        <f t="shared" si="4"/>
        <v>0</v>
      </c>
      <c r="X60" s="16"/>
    </row>
    <row r="61" spans="1:24" x14ac:dyDescent="0.3">
      <c r="A61" s="9" t="s">
        <v>51</v>
      </c>
      <c r="B61" s="10">
        <v>0</v>
      </c>
      <c r="C61" s="10">
        <f t="shared" si="5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>
        <v>0</v>
      </c>
      <c r="J61" s="10">
        <v>0</v>
      </c>
      <c r="K61" s="22">
        <v>0</v>
      </c>
      <c r="L61" s="10">
        <v>0</v>
      </c>
      <c r="M61" s="10">
        <v>0</v>
      </c>
      <c r="N61" s="10"/>
      <c r="O61" s="10"/>
      <c r="P61" s="17">
        <f t="shared" si="4"/>
        <v>0</v>
      </c>
      <c r="X61" s="16"/>
    </row>
    <row r="62" spans="1:24" x14ac:dyDescent="0.3">
      <c r="A62" s="9" t="s">
        <v>52</v>
      </c>
      <c r="B62" s="10"/>
      <c r="C62" s="10"/>
      <c r="D62" s="15">
        <v>0</v>
      </c>
      <c r="E62" s="15">
        <v>0</v>
      </c>
      <c r="F62" s="15">
        <v>0</v>
      </c>
      <c r="G62" s="10">
        <v>0</v>
      </c>
      <c r="H62" s="10">
        <v>0</v>
      </c>
      <c r="I62" s="10">
        <v>0</v>
      </c>
      <c r="J62" s="10">
        <v>0</v>
      </c>
      <c r="K62" s="22">
        <v>0</v>
      </c>
      <c r="L62" s="22">
        <v>0</v>
      </c>
      <c r="M62" s="22">
        <v>0</v>
      </c>
      <c r="O62" s="16"/>
      <c r="P62" s="2">
        <f t="shared" si="4"/>
        <v>0</v>
      </c>
      <c r="X62" s="16"/>
    </row>
    <row r="63" spans="1:24" x14ac:dyDescent="0.3">
      <c r="A63" s="7" t="s">
        <v>53</v>
      </c>
      <c r="B63" s="8"/>
      <c r="C63" s="8"/>
      <c r="J63" s="46"/>
      <c r="K63" s="46"/>
      <c r="O63" s="16"/>
      <c r="X63" s="16"/>
    </row>
    <row r="64" spans="1:24" x14ac:dyDescent="0.3">
      <c r="A64" s="9" t="s">
        <v>54</v>
      </c>
      <c r="B64" s="35">
        <v>189240000</v>
      </c>
      <c r="C64" s="10">
        <v>0</v>
      </c>
      <c r="D64" s="15">
        <v>0</v>
      </c>
      <c r="E64" s="15">
        <v>0</v>
      </c>
      <c r="F64" s="15">
        <v>0</v>
      </c>
      <c r="G64" s="10">
        <v>0</v>
      </c>
      <c r="H64" s="10">
        <v>2921202</v>
      </c>
      <c r="I64" s="10">
        <v>0</v>
      </c>
      <c r="J64" s="22">
        <v>5236676</v>
      </c>
      <c r="K64" s="22">
        <v>25911352</v>
      </c>
      <c r="L64" s="10">
        <v>16372403</v>
      </c>
      <c r="M64" s="13">
        <v>372160</v>
      </c>
      <c r="N64" s="13"/>
      <c r="O64" s="16"/>
      <c r="P64" s="17">
        <f t="shared" ref="P64:P74" si="6">SUM(D64:O64)</f>
        <v>50813793</v>
      </c>
      <c r="X64" s="16"/>
    </row>
    <row r="65" spans="1:24" x14ac:dyDescent="0.3">
      <c r="A65" s="9" t="s">
        <v>55</v>
      </c>
      <c r="B65" s="10">
        <v>0</v>
      </c>
      <c r="C65" s="10">
        <f t="shared" ref="C65:C70" si="7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/>
      <c r="O65" s="10"/>
      <c r="P65" s="17">
        <f t="shared" si="6"/>
        <v>0</v>
      </c>
      <c r="X65" s="16"/>
    </row>
    <row r="66" spans="1:24" x14ac:dyDescent="0.3">
      <c r="A66" s="9" t="s">
        <v>56</v>
      </c>
      <c r="B66" s="10">
        <v>0</v>
      </c>
      <c r="C66" s="10">
        <f t="shared" si="7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/>
      <c r="O66" s="10"/>
      <c r="P66" s="17">
        <f t="shared" si="6"/>
        <v>0</v>
      </c>
      <c r="X66" s="16"/>
    </row>
    <row r="67" spans="1:24" x14ac:dyDescent="0.3">
      <c r="A67" s="9" t="s">
        <v>57</v>
      </c>
      <c r="B67" s="10">
        <v>0</v>
      </c>
      <c r="C67" s="10">
        <f t="shared" si="7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/>
      <c r="O67" s="10"/>
      <c r="P67" s="17">
        <f t="shared" si="6"/>
        <v>0</v>
      </c>
      <c r="X67" s="16"/>
    </row>
    <row r="68" spans="1:24" x14ac:dyDescent="0.3">
      <c r="A68" s="7" t="s">
        <v>58</v>
      </c>
      <c r="B68" s="8">
        <v>0</v>
      </c>
      <c r="C68" s="10">
        <f t="shared" si="7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>
        <v>0</v>
      </c>
      <c r="N68" s="8"/>
      <c r="O68" s="10"/>
      <c r="P68" s="17">
        <f t="shared" si="6"/>
        <v>0</v>
      </c>
      <c r="X68" s="16"/>
    </row>
    <row r="69" spans="1:24" x14ac:dyDescent="0.3">
      <c r="A69" s="9" t="s">
        <v>59</v>
      </c>
      <c r="B69" s="10">
        <v>0</v>
      </c>
      <c r="C69" s="10">
        <f t="shared" si="7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/>
      <c r="O69" s="10"/>
      <c r="P69" s="17">
        <f t="shared" si="6"/>
        <v>0</v>
      </c>
      <c r="X69" s="16"/>
    </row>
    <row r="70" spans="1:24" x14ac:dyDescent="0.3">
      <c r="A70" s="9" t="s">
        <v>60</v>
      </c>
      <c r="B70" s="10">
        <v>0</v>
      </c>
      <c r="C70" s="10">
        <f t="shared" si="7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/>
      <c r="O70" s="10"/>
      <c r="P70" s="17">
        <f t="shared" si="6"/>
        <v>0</v>
      </c>
      <c r="X70" s="16"/>
    </row>
    <row r="71" spans="1:24" x14ac:dyDescent="0.3">
      <c r="A71" s="7" t="s">
        <v>61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6"/>
        <v>0</v>
      </c>
      <c r="X71" s="16"/>
    </row>
    <row r="72" spans="1:24" x14ac:dyDescent="0.3">
      <c r="A72" s="9" t="s">
        <v>62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/>
      <c r="O72" s="10"/>
      <c r="P72" s="17">
        <f t="shared" si="6"/>
        <v>0</v>
      </c>
    </row>
    <row r="73" spans="1:24" x14ac:dyDescent="0.3">
      <c r="A73" s="9" t="s">
        <v>63</v>
      </c>
      <c r="B73" s="10">
        <v>0</v>
      </c>
      <c r="C73" s="10">
        <f t="shared" ref="C73:C74" si="8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/>
      <c r="O73" s="10"/>
      <c r="P73" s="17">
        <f t="shared" si="6"/>
        <v>0</v>
      </c>
    </row>
    <row r="74" spans="1:24" x14ac:dyDescent="0.3">
      <c r="A74" s="9" t="s">
        <v>64</v>
      </c>
      <c r="B74" s="10">
        <v>0</v>
      </c>
      <c r="C74" s="10">
        <f t="shared" si="8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/>
      <c r="O74" s="10"/>
      <c r="P74" s="17">
        <f t="shared" si="6"/>
        <v>0</v>
      </c>
    </row>
    <row r="75" spans="1:24" x14ac:dyDescent="0.3">
      <c r="A75" s="5" t="s">
        <v>67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68</v>
      </c>
      <c r="B76" s="8"/>
      <c r="C76" s="8"/>
      <c r="J76" s="46"/>
      <c r="K76" s="46"/>
      <c r="O76" s="16"/>
    </row>
    <row r="77" spans="1:24" x14ac:dyDescent="0.3">
      <c r="A77" s="9" t="s">
        <v>69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/>
      <c r="O77" s="10"/>
    </row>
    <row r="78" spans="1:24" x14ac:dyDescent="0.3">
      <c r="A78" s="9" t="s">
        <v>70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/>
      <c r="O78" s="10"/>
      <c r="P78" s="17">
        <f t="shared" ref="P78:P83" si="9">SUM(D78:O78)</f>
        <v>0</v>
      </c>
    </row>
    <row r="79" spans="1:24" x14ac:dyDescent="0.3">
      <c r="A79" s="7" t="s">
        <v>71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9"/>
        <v>0</v>
      </c>
    </row>
    <row r="80" spans="1:24" x14ac:dyDescent="0.3">
      <c r="A80" s="9" t="s">
        <v>72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/>
      <c r="O80" s="10"/>
      <c r="P80" s="17">
        <f t="shared" si="9"/>
        <v>0</v>
      </c>
    </row>
    <row r="81" spans="1:22" x14ac:dyDescent="0.3">
      <c r="A81" s="9" t="s">
        <v>73</v>
      </c>
      <c r="B81" s="10">
        <v>0</v>
      </c>
      <c r="C81" s="10">
        <f t="shared" ref="C81:C83" si="10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/>
      <c r="O81" s="10"/>
      <c r="P81" s="17">
        <f t="shared" si="9"/>
        <v>0</v>
      </c>
    </row>
    <row r="82" spans="1:22" x14ac:dyDescent="0.3">
      <c r="A82" s="7" t="s">
        <v>74</v>
      </c>
      <c r="B82" s="8">
        <v>0</v>
      </c>
      <c r="C82" s="10">
        <f t="shared" si="10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>
        <v>0</v>
      </c>
      <c r="N82" s="8"/>
      <c r="O82" s="10"/>
      <c r="P82" s="17">
        <f t="shared" si="9"/>
        <v>0</v>
      </c>
    </row>
    <row r="83" spans="1:22" x14ac:dyDescent="0.3">
      <c r="A83" s="9" t="s">
        <v>75</v>
      </c>
      <c r="B83" s="10">
        <v>0</v>
      </c>
      <c r="C83" s="10">
        <f t="shared" si="10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/>
      <c r="O83" s="10"/>
      <c r="P83" s="17">
        <f t="shared" si="9"/>
        <v>0</v>
      </c>
    </row>
    <row r="84" spans="1:22" x14ac:dyDescent="0.3">
      <c r="A84" s="27" t="s">
        <v>65</v>
      </c>
      <c r="B84" s="37">
        <f>SUM(B11:B83)</f>
        <v>4966271422</v>
      </c>
      <c r="C84" s="28">
        <f>SUM(C12:C83)</f>
        <v>0</v>
      </c>
      <c r="D84" s="29">
        <f>SUM(D12:D83)</f>
        <v>287974960.63999999</v>
      </c>
      <c r="E84" s="29">
        <f>SUM(E12:E83)</f>
        <v>330462171</v>
      </c>
      <c r="F84" s="29">
        <f>SUM(F12:F83)</f>
        <v>348772294</v>
      </c>
      <c r="G84" s="29">
        <f>SUM(G11:G83)</f>
        <v>348747590.55000001</v>
      </c>
      <c r="H84" s="29">
        <f>SUM(H11:H83)</f>
        <v>443478325</v>
      </c>
      <c r="I84" s="29">
        <f>SUM(I12:I83)</f>
        <v>412375062</v>
      </c>
      <c r="J84" s="29">
        <f>SUM(J11:J83)</f>
        <v>409027317</v>
      </c>
      <c r="K84" s="28">
        <f>SUM(K12:K83)</f>
        <v>438273132</v>
      </c>
      <c r="L84" s="28">
        <f>SUM(L12:L83)</f>
        <v>421310364</v>
      </c>
      <c r="M84" s="28">
        <f>SUM(M12:M83)</f>
        <v>421773844</v>
      </c>
      <c r="N84" s="28">
        <f>SUM(N12:N83)</f>
        <v>0</v>
      </c>
      <c r="O84" s="34">
        <f>SUM(O11:O83)</f>
        <v>0</v>
      </c>
      <c r="P84" s="28">
        <f>SUM(O11:P83)</f>
        <v>3862195060.1899996</v>
      </c>
    </row>
    <row r="85" spans="1:22" x14ac:dyDescent="0.3">
      <c r="B85" s="10"/>
      <c r="C85" s="30"/>
    </row>
    <row r="86" spans="1:22" x14ac:dyDescent="0.3">
      <c r="J86" s="14"/>
      <c r="P86" s="14"/>
      <c r="V86" s="16"/>
    </row>
    <row r="87" spans="1:22" x14ac:dyDescent="0.3">
      <c r="A87" s="2" t="s">
        <v>95</v>
      </c>
      <c r="V87" s="16"/>
    </row>
    <row r="88" spans="1:22" x14ac:dyDescent="0.3">
      <c r="P88" s="13"/>
    </row>
    <row r="89" spans="1:22" x14ac:dyDescent="0.3">
      <c r="A89" s="51"/>
      <c r="B89" s="51"/>
      <c r="V89" s="16"/>
    </row>
    <row r="90" spans="1:2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V90" s="16"/>
    </row>
    <row r="91" spans="1:2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2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22" ht="32.25" customHeight="1" x14ac:dyDescent="0.3">
      <c r="A93" s="51"/>
      <c r="B93" s="51"/>
      <c r="H93" s="51"/>
      <c r="I93" s="51"/>
      <c r="J93" s="51"/>
      <c r="K93" s="51"/>
    </row>
    <row r="94" spans="1:22" x14ac:dyDescent="0.3">
      <c r="A94" s="31"/>
      <c r="G94" s="38"/>
    </row>
    <row r="95" spans="1:22" x14ac:dyDescent="0.3">
      <c r="A95" s="31"/>
      <c r="G95" s="16"/>
    </row>
    <row r="96" spans="1:22" x14ac:dyDescent="0.3">
      <c r="A96" s="52"/>
      <c r="B96" s="52"/>
      <c r="H96" s="52"/>
      <c r="I96" s="52"/>
      <c r="J96" s="52"/>
      <c r="K96" s="52"/>
    </row>
    <row r="97" spans="1:11" x14ac:dyDescent="0.3">
      <c r="A97" s="51"/>
      <c r="B97" s="51"/>
      <c r="H97" s="51"/>
      <c r="I97" s="51"/>
      <c r="J97" s="51"/>
      <c r="K97" s="51"/>
    </row>
    <row r="98" spans="1:11" x14ac:dyDescent="0.3">
      <c r="G98" s="38"/>
    </row>
    <row r="101" spans="1:11" x14ac:dyDescent="0.3">
      <c r="A101" s="31"/>
      <c r="D101" s="38"/>
    </row>
    <row r="102" spans="1:11" x14ac:dyDescent="0.3">
      <c r="A102" s="31"/>
      <c r="D102" s="16"/>
    </row>
    <row r="103" spans="1:11" x14ac:dyDescent="0.3">
      <c r="A103" s="52"/>
      <c r="B103" s="52"/>
      <c r="H103" s="52"/>
      <c r="I103" s="52"/>
      <c r="J103" s="52"/>
      <c r="K103" s="52"/>
    </row>
    <row r="104" spans="1:11" x14ac:dyDescent="0.3">
      <c r="A104" s="51"/>
      <c r="B104" s="51"/>
      <c r="H104" s="51"/>
      <c r="I104" s="51"/>
      <c r="J104" s="51"/>
      <c r="K104" s="51"/>
    </row>
    <row r="105" spans="1:11" x14ac:dyDescent="0.3">
      <c r="D105" s="38"/>
    </row>
    <row r="117" spans="9:9" x14ac:dyDescent="0.3">
      <c r="I117" s="16"/>
    </row>
    <row r="118" spans="9:9" x14ac:dyDescent="0.3">
      <c r="I118" s="16"/>
    </row>
    <row r="119" spans="9:9" x14ac:dyDescent="0.3">
      <c r="I119" s="16"/>
    </row>
    <row r="120" spans="9:9" x14ac:dyDescent="0.3">
      <c r="I120" s="16"/>
    </row>
    <row r="121" spans="9:9" x14ac:dyDescent="0.3">
      <c r="I121" s="16"/>
    </row>
    <row r="122" spans="9:9" x14ac:dyDescent="0.3">
      <c r="I122" s="16"/>
    </row>
    <row r="123" spans="9:9" x14ac:dyDescent="0.3">
      <c r="I123" s="16"/>
    </row>
    <row r="124" spans="9:9" x14ac:dyDescent="0.3">
      <c r="I124" s="16"/>
    </row>
    <row r="125" spans="9:9" x14ac:dyDescent="0.3">
      <c r="I125" s="16"/>
    </row>
    <row r="126" spans="9:9" x14ac:dyDescent="0.3">
      <c r="I126" s="16"/>
    </row>
    <row r="127" spans="9:9" x14ac:dyDescent="0.3">
      <c r="I127" s="16"/>
    </row>
    <row r="128" spans="9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</sheetData>
  <mergeCells count="24">
    <mergeCell ref="A89:B89"/>
    <mergeCell ref="A103:B103"/>
    <mergeCell ref="A6:P6"/>
    <mergeCell ref="D8:P8"/>
    <mergeCell ref="A3:P3"/>
    <mergeCell ref="A8:A9"/>
    <mergeCell ref="B8:B9"/>
    <mergeCell ref="C8:C9"/>
    <mergeCell ref="A4:P4"/>
    <mergeCell ref="A5:P5"/>
    <mergeCell ref="H103:I103"/>
    <mergeCell ref="A93:B93"/>
    <mergeCell ref="H93:I93"/>
    <mergeCell ref="J93:K93"/>
    <mergeCell ref="A104:B104"/>
    <mergeCell ref="H104:I104"/>
    <mergeCell ref="J103:K103"/>
    <mergeCell ref="J104:K104"/>
    <mergeCell ref="A96:B96"/>
    <mergeCell ref="H96:I96"/>
    <mergeCell ref="J96:K96"/>
    <mergeCell ref="A97:B97"/>
    <mergeCell ref="H97:I97"/>
    <mergeCell ref="J97:K97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Diomaris Reyes</cp:lastModifiedBy>
  <cp:lastPrinted>2022-10-11T00:31:43Z</cp:lastPrinted>
  <dcterms:created xsi:type="dcterms:W3CDTF">2021-07-29T18:58:50Z</dcterms:created>
  <dcterms:modified xsi:type="dcterms:W3CDTF">2022-11-10T18:31:33Z</dcterms:modified>
</cp:coreProperties>
</file>