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370" windowHeight="0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<sst xmlns="http://schemas.openxmlformats.org/spreadsheetml/2006/main" count="96" uniqueCount="96">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</sst>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15874</xdr:rowOff>
    </xdr:from>
    <xdr:to>
      <xdr:col>3</xdr:col>
      <xdr:colOff>1444625</xdr:colOff>
      <xdr:row>101</xdr:row>
      <xdr:rowOff>135297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0056"/>
        <a:stretch/>
      </xdr:blipFill>
      <xdr:spPr>
        <a:xfrm>
          <a:off x="47623" y="22907624"/>
          <a:ext cx="13700127" cy="358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zoomScale="60" zoomScaleNormal="60" zoomScaleSheetLayoutView="30" workbookViewId="0">
      <selection activeCell="A4" sqref="A4:P4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52" t="s">
        <v>94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7" x14ac:dyDescent="0.3">
      <c r="A4" s="56">
        <v>2022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7" ht="21" customHeight="1" x14ac:dyDescent="0.3">
      <c r="A5" s="52" t="s">
        <v>91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7" ht="21.75" customHeight="1" x14ac:dyDescent="0.3">
      <c r="A6" s="48" t="s">
        <v>76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8" spans="1:17" ht="25.5" customHeight="1" x14ac:dyDescent="0.3">
      <c r="A8" s="53" t="s">
        <v>66</v>
      </c>
      <c r="B8" s="54" t="s">
        <v>93</v>
      </c>
      <c r="C8" s="54" t="s">
        <v>92</v>
      </c>
      <c r="D8" s="49" t="s">
        <v>90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1:17" x14ac:dyDescent="0.3">
      <c r="A9" s="53"/>
      <c r="B9" s="55"/>
      <c r="C9" s="55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6">
        <v>2363939596</v>
      </c>
      <c r="C12" s="10">
        <v>0</v>
      </c>
      <c r="D12" s="16">
        <v>146590740</v>
      </c>
      <c r="E12" s="41">
        <v>133208676</v>
      </c>
      <c r="F12" s="45">
        <v>137052993</v>
      </c>
      <c r="G12" s="12">
        <v>166201604</v>
      </c>
      <c r="H12" s="12">
        <v>178969698</v>
      </c>
      <c r="I12" s="12">
        <v>193578620</v>
      </c>
      <c r="J12" s="12"/>
      <c r="K12" s="13"/>
      <c r="L12" s="14"/>
      <c r="M12" s="14"/>
      <c r="N12" s="14"/>
      <c r="O12" s="17"/>
      <c r="P12" s="15">
        <f>SUM(D12:O12)</f>
        <v>955602331</v>
      </c>
    </row>
    <row r="13" spans="1:17" x14ac:dyDescent="0.3">
      <c r="A13" s="9" t="s">
        <v>3</v>
      </c>
      <c r="B13" s="36">
        <v>47237000</v>
      </c>
      <c r="C13" s="10">
        <v>0</v>
      </c>
      <c r="D13" s="16">
        <v>4154485</v>
      </c>
      <c r="E13" s="11">
        <v>4179555</v>
      </c>
      <c r="F13" s="43">
        <v>4756068</v>
      </c>
      <c r="G13" s="14">
        <v>5015293</v>
      </c>
      <c r="H13" s="14">
        <v>4917251</v>
      </c>
      <c r="I13" s="14">
        <v>5671122</v>
      </c>
      <c r="J13" s="14"/>
      <c r="K13" s="17"/>
      <c r="L13" s="14"/>
      <c r="M13" s="14"/>
      <c r="N13" s="14"/>
      <c r="O13" s="17"/>
      <c r="P13" s="18">
        <f>SUM(D13:O13)</f>
        <v>28693774</v>
      </c>
    </row>
    <row r="14" spans="1:17" x14ac:dyDescent="0.3">
      <c r="A14" s="9" t="s">
        <v>4</v>
      </c>
      <c r="B14" s="36">
        <v>13200000</v>
      </c>
      <c r="C14" s="10">
        <v>0</v>
      </c>
      <c r="D14" s="19">
        <v>180000</v>
      </c>
      <c r="E14" s="20">
        <v>888000</v>
      </c>
      <c r="F14" s="44">
        <v>746000</v>
      </c>
      <c r="G14" s="20">
        <v>346000</v>
      </c>
      <c r="H14" s="20">
        <v>1134000</v>
      </c>
      <c r="I14" s="11">
        <v>730000</v>
      </c>
      <c r="J14" s="20"/>
      <c r="K14" s="17"/>
      <c r="L14" s="14"/>
      <c r="M14" s="14"/>
      <c r="N14" s="14"/>
      <c r="O14" s="17"/>
      <c r="P14" s="18">
        <f>SUM(D14:O14)</f>
        <v>4024000</v>
      </c>
      <c r="Q14" s="21"/>
    </row>
    <row r="15" spans="1:17" x14ac:dyDescent="0.3">
      <c r="A15" s="9" t="s">
        <v>5</v>
      </c>
      <c r="B15" s="36">
        <v>140000000</v>
      </c>
      <c r="C15" s="10">
        <v>0</v>
      </c>
      <c r="D15" s="16">
        <v>8037530</v>
      </c>
      <c r="E15" s="22">
        <v>10411600</v>
      </c>
      <c r="F15" s="16">
        <v>8218840</v>
      </c>
      <c r="G15" s="22">
        <v>9468060</v>
      </c>
      <c r="H15" s="11">
        <v>75020710</v>
      </c>
      <c r="I15" s="11">
        <v>23629024</v>
      </c>
      <c r="J15" s="11"/>
      <c r="K15" s="17"/>
      <c r="L15" s="14"/>
      <c r="M15" s="14"/>
      <c r="N15" s="14"/>
      <c r="O15" s="17"/>
      <c r="P15" s="18">
        <f>SUM(D15:O15)</f>
        <v>134785764</v>
      </c>
    </row>
    <row r="16" spans="1:17" x14ac:dyDescent="0.3">
      <c r="A16" s="42" t="s">
        <v>6</v>
      </c>
      <c r="B16" s="37">
        <v>348717085</v>
      </c>
      <c r="C16" s="10">
        <v>0</v>
      </c>
      <c r="D16" s="19">
        <v>21119723</v>
      </c>
      <c r="E16" s="19">
        <v>17435679</v>
      </c>
      <c r="F16" s="24">
        <v>19254698</v>
      </c>
      <c r="G16" s="24">
        <v>23829959</v>
      </c>
      <c r="H16" s="20">
        <v>25235215</v>
      </c>
      <c r="I16" s="20">
        <v>27795630</v>
      </c>
      <c r="J16" s="20"/>
      <c r="K16" s="25"/>
      <c r="L16" s="26"/>
      <c r="M16" s="26"/>
      <c r="N16" s="33"/>
      <c r="O16" s="25"/>
      <c r="P16" s="18">
        <f>SUM(D16:O16)</f>
        <v>134670904</v>
      </c>
    </row>
    <row r="17" spans="1:24" x14ac:dyDescent="0.3">
      <c r="A17" s="7" t="s">
        <v>7</v>
      </c>
      <c r="B17" s="8"/>
      <c r="C17" s="8"/>
      <c r="K17" s="17"/>
      <c r="O17" s="17"/>
    </row>
    <row r="18" spans="1:24" x14ac:dyDescent="0.3">
      <c r="A18" s="9" t="s">
        <v>8</v>
      </c>
      <c r="B18" s="36">
        <v>111730120</v>
      </c>
      <c r="C18" s="10">
        <v>0</v>
      </c>
      <c r="D18" s="16">
        <v>5328254</v>
      </c>
      <c r="E18" s="14">
        <v>8678761</v>
      </c>
      <c r="F18" s="14">
        <v>7707142</v>
      </c>
      <c r="G18" s="14">
        <v>9085000</v>
      </c>
      <c r="H18" s="11">
        <v>6431909</v>
      </c>
      <c r="I18" s="11">
        <v>8889814</v>
      </c>
      <c r="J18" s="11"/>
      <c r="K18" s="17"/>
      <c r="L18" s="14"/>
      <c r="M18" s="14"/>
      <c r="N18" s="14"/>
      <c r="O18" s="17"/>
      <c r="P18" s="18">
        <f t="shared" ref="P18:P26" si="0">SUM(D18:O18)</f>
        <v>46120880</v>
      </c>
    </row>
    <row r="19" spans="1:24" x14ac:dyDescent="0.3">
      <c r="A19" s="9" t="s">
        <v>9</v>
      </c>
      <c r="B19" s="36">
        <v>32255000</v>
      </c>
      <c r="C19" s="10">
        <v>0</v>
      </c>
      <c r="D19" s="16">
        <v>2925859</v>
      </c>
      <c r="E19" s="16">
        <v>3481861</v>
      </c>
      <c r="F19" s="16">
        <v>3441312</v>
      </c>
      <c r="G19" s="22">
        <v>5086028</v>
      </c>
      <c r="H19" s="11">
        <v>4667259</v>
      </c>
      <c r="I19" s="11">
        <v>5253043</v>
      </c>
      <c r="J19" s="11"/>
      <c r="K19" s="17"/>
      <c r="L19" s="14"/>
      <c r="M19" s="14"/>
      <c r="N19" s="14"/>
      <c r="O19" s="17"/>
      <c r="P19" s="18">
        <f t="shared" si="0"/>
        <v>24855362</v>
      </c>
      <c r="X19" s="17"/>
    </row>
    <row r="20" spans="1:24" x14ac:dyDescent="0.3">
      <c r="A20" s="9" t="s">
        <v>10</v>
      </c>
      <c r="B20" s="36">
        <v>25475000</v>
      </c>
      <c r="C20" s="10">
        <v>0</v>
      </c>
      <c r="D20" s="16">
        <v>908411.64</v>
      </c>
      <c r="E20" s="16">
        <v>2340746</v>
      </c>
      <c r="F20" s="14">
        <v>3424419</v>
      </c>
      <c r="G20" s="22">
        <v>2522393</v>
      </c>
      <c r="H20" s="11">
        <v>3749128</v>
      </c>
      <c r="I20" s="11">
        <v>3048147</v>
      </c>
      <c r="J20" s="11"/>
      <c r="K20" s="17"/>
      <c r="L20" s="14"/>
      <c r="M20" s="14"/>
      <c r="N20" s="14"/>
      <c r="O20" s="17"/>
      <c r="P20" s="18">
        <f t="shared" si="0"/>
        <v>15993244.640000001</v>
      </c>
      <c r="X20" s="17"/>
    </row>
    <row r="21" spans="1:24" x14ac:dyDescent="0.3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2">
        <v>0</v>
      </c>
      <c r="J21" s="27"/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 x14ac:dyDescent="0.3">
      <c r="A22" s="9" t="s">
        <v>12</v>
      </c>
      <c r="B22" s="36">
        <v>7796600</v>
      </c>
      <c r="C22" s="10">
        <v>0</v>
      </c>
      <c r="D22" s="16">
        <v>212115</v>
      </c>
      <c r="E22" s="16">
        <v>310715</v>
      </c>
      <c r="F22" s="14">
        <v>1708405</v>
      </c>
      <c r="G22" s="22">
        <v>825716</v>
      </c>
      <c r="H22" s="11">
        <v>714851</v>
      </c>
      <c r="I22" s="11">
        <v>711697</v>
      </c>
      <c r="J22" s="11"/>
      <c r="K22" s="17"/>
      <c r="L22" s="14"/>
      <c r="M22" s="14"/>
      <c r="N22" s="14"/>
      <c r="O22" s="17"/>
      <c r="P22" s="18">
        <f t="shared" si="0"/>
        <v>4483499</v>
      </c>
      <c r="X22" s="17"/>
    </row>
    <row r="23" spans="1:24" ht="33" customHeight="1" x14ac:dyDescent="0.3">
      <c r="A23" s="9" t="s">
        <v>13</v>
      </c>
      <c r="B23" s="37">
        <v>60000000</v>
      </c>
      <c r="C23" s="10">
        <v>0</v>
      </c>
      <c r="D23" s="16">
        <v>4450977</v>
      </c>
      <c r="E23" s="16">
        <v>4521368</v>
      </c>
      <c r="F23" s="16">
        <v>4386659</v>
      </c>
      <c r="G23" s="22">
        <v>4414123</v>
      </c>
      <c r="H23" s="27">
        <v>4424577</v>
      </c>
      <c r="I23" s="11">
        <v>4488531</v>
      </c>
      <c r="J23" s="11"/>
      <c r="K23" s="17"/>
      <c r="L23" s="14"/>
      <c r="M23" s="14"/>
      <c r="N23" s="14"/>
      <c r="O23" s="17"/>
      <c r="P23" s="18">
        <f t="shared" si="0"/>
        <v>26686235</v>
      </c>
      <c r="X23" s="17"/>
    </row>
    <row r="24" spans="1:24" ht="41.25" customHeight="1" x14ac:dyDescent="0.3">
      <c r="A24" s="40" t="s">
        <v>14</v>
      </c>
      <c r="B24" s="36">
        <v>84958604</v>
      </c>
      <c r="C24" s="10">
        <v>0</v>
      </c>
      <c r="D24" s="19">
        <v>5744507</v>
      </c>
      <c r="E24" s="19">
        <v>12268694</v>
      </c>
      <c r="F24" s="19">
        <v>16711107</v>
      </c>
      <c r="G24" s="19">
        <v>15193004</v>
      </c>
      <c r="H24" s="19">
        <v>15986000</v>
      </c>
      <c r="I24" s="19">
        <v>12003311</v>
      </c>
      <c r="J24" s="10"/>
      <c r="K24" s="17"/>
      <c r="L24" s="14"/>
      <c r="M24" s="14"/>
      <c r="N24" s="14"/>
      <c r="O24" s="17"/>
      <c r="P24" s="10">
        <f t="shared" si="0"/>
        <v>77906623</v>
      </c>
      <c r="X24" s="17"/>
    </row>
    <row r="25" spans="1:24" x14ac:dyDescent="0.3">
      <c r="A25" s="42" t="s">
        <v>15</v>
      </c>
      <c r="B25" s="37">
        <v>899138245</v>
      </c>
      <c r="C25" s="10">
        <v>0</v>
      </c>
      <c r="D25" s="19">
        <v>65778154</v>
      </c>
      <c r="E25" s="24">
        <v>95301844</v>
      </c>
      <c r="F25" s="19">
        <v>90556915</v>
      </c>
      <c r="G25" s="24">
        <v>76082746.549999997</v>
      </c>
      <c r="H25" s="20">
        <v>72433293</v>
      </c>
      <c r="I25" s="20">
        <v>88685532</v>
      </c>
      <c r="J25" s="20"/>
      <c r="K25" s="25"/>
      <c r="L25" s="26"/>
      <c r="M25" s="26"/>
      <c r="N25" s="33"/>
      <c r="O25" s="25"/>
      <c r="P25" s="18">
        <f t="shared" si="0"/>
        <v>488838484.55000001</v>
      </c>
      <c r="X25" s="17"/>
    </row>
    <row r="26" spans="1:24" x14ac:dyDescent="0.3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7">
        <v>0</v>
      </c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 x14ac:dyDescent="0.3">
      <c r="A27" s="7" t="s">
        <v>17</v>
      </c>
      <c r="B27" s="8"/>
      <c r="C27" s="8"/>
      <c r="K27" s="17"/>
      <c r="O27" s="17"/>
      <c r="X27" s="17"/>
    </row>
    <row r="28" spans="1:24" x14ac:dyDescent="0.3">
      <c r="A28" s="9" t="s">
        <v>18</v>
      </c>
      <c r="B28" s="37">
        <v>59815740</v>
      </c>
      <c r="C28" s="10">
        <v>0</v>
      </c>
      <c r="D28" s="16">
        <v>3323650</v>
      </c>
      <c r="E28" s="16">
        <v>3030557</v>
      </c>
      <c r="F28" s="22">
        <v>10029370</v>
      </c>
      <c r="G28" s="22">
        <v>2030741</v>
      </c>
      <c r="H28" s="22">
        <v>12333483</v>
      </c>
      <c r="I28" s="24">
        <v>5157740</v>
      </c>
      <c r="J28" s="24"/>
      <c r="K28" s="17"/>
      <c r="L28" s="14"/>
      <c r="M28" s="14"/>
      <c r="N28" s="14"/>
      <c r="O28" s="17"/>
      <c r="P28" s="18">
        <f>SUM(D28:O28)</f>
        <v>35905541</v>
      </c>
      <c r="X28" s="17"/>
    </row>
    <row r="29" spans="1:24" x14ac:dyDescent="0.3">
      <c r="A29" s="9" t="s">
        <v>19</v>
      </c>
      <c r="B29" s="37">
        <v>3000000</v>
      </c>
      <c r="C29" s="10">
        <v>0</v>
      </c>
      <c r="D29" s="16">
        <v>11680</v>
      </c>
      <c r="E29" s="16">
        <v>98189</v>
      </c>
      <c r="F29" s="22">
        <v>170498</v>
      </c>
      <c r="G29" s="22">
        <v>243841</v>
      </c>
      <c r="H29" s="22">
        <v>76719</v>
      </c>
      <c r="I29" s="24">
        <v>624029</v>
      </c>
      <c r="J29" s="24"/>
      <c r="K29" s="17"/>
      <c r="L29" s="14"/>
      <c r="M29" s="14"/>
      <c r="N29" s="14"/>
      <c r="O29" s="17"/>
      <c r="P29" s="18">
        <f>SUM(D29:O29)</f>
        <v>1224956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2">
        <v>0</v>
      </c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2">
        <v>0</v>
      </c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2">
        <v>0</v>
      </c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2">
        <v>0</v>
      </c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 x14ac:dyDescent="0.3">
      <c r="A34" s="9" t="s">
        <v>24</v>
      </c>
      <c r="B34" s="36">
        <v>63408600</v>
      </c>
      <c r="C34" s="10">
        <v>0</v>
      </c>
      <c r="D34" s="16">
        <v>4673322</v>
      </c>
      <c r="E34" s="16">
        <v>4335520</v>
      </c>
      <c r="F34" s="22">
        <v>4803115</v>
      </c>
      <c r="G34" s="22">
        <v>5859594</v>
      </c>
      <c r="H34" s="22">
        <v>5599628</v>
      </c>
      <c r="I34" s="22">
        <v>5677773</v>
      </c>
      <c r="J34" s="24"/>
      <c r="K34" s="17"/>
      <c r="L34" s="14"/>
      <c r="M34" s="14"/>
      <c r="N34" s="14"/>
      <c r="O34" s="17"/>
      <c r="P34" s="18">
        <f>SUM(D34:O34)</f>
        <v>30948952</v>
      </c>
      <c r="X34" s="17"/>
    </row>
    <row r="35" spans="1:24" x14ac:dyDescent="0.3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>
        <v>0</v>
      </c>
      <c r="G35" s="16">
        <v>0</v>
      </c>
      <c r="H35" s="10">
        <v>0</v>
      </c>
      <c r="I35" s="22">
        <v>0</v>
      </c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 x14ac:dyDescent="0.3">
      <c r="A36" s="9" t="s">
        <v>26</v>
      </c>
      <c r="B36" s="37">
        <v>164599832</v>
      </c>
      <c r="C36" s="10">
        <v>0</v>
      </c>
      <c r="D36" s="19">
        <v>4645660</v>
      </c>
      <c r="E36" s="16">
        <v>14254906</v>
      </c>
      <c r="F36" s="22">
        <v>19449064</v>
      </c>
      <c r="G36" s="22">
        <v>12428957</v>
      </c>
      <c r="H36" s="22">
        <v>16638962</v>
      </c>
      <c r="I36" s="24">
        <v>16181669</v>
      </c>
      <c r="J36" s="22"/>
      <c r="K36" s="17"/>
      <c r="L36" s="14"/>
      <c r="M36" s="14"/>
      <c r="N36" s="14"/>
      <c r="O36" s="17"/>
      <c r="P36" s="18">
        <f>SUM(D36:O36)</f>
        <v>83599218</v>
      </c>
      <c r="X36" s="17"/>
    </row>
    <row r="37" spans="1:24" x14ac:dyDescent="0.3">
      <c r="A37" s="7" t="s">
        <v>27</v>
      </c>
      <c r="B37" s="8"/>
      <c r="C37" s="8"/>
      <c r="K37" s="17"/>
      <c r="O37" s="17"/>
      <c r="X37" s="17"/>
    </row>
    <row r="38" spans="1:24" x14ac:dyDescent="0.3">
      <c r="A38" s="9" t="s">
        <v>28</v>
      </c>
      <c r="B38" s="36">
        <v>41000000</v>
      </c>
      <c r="C38" s="10">
        <v>0</v>
      </c>
      <c r="D38" s="16">
        <v>2675283</v>
      </c>
      <c r="E38" s="19">
        <v>4291876</v>
      </c>
      <c r="F38" s="22">
        <v>9310633</v>
      </c>
      <c r="G38" s="22">
        <v>4340413</v>
      </c>
      <c r="H38" s="22">
        <v>5884451</v>
      </c>
      <c r="I38" s="22">
        <v>5883974</v>
      </c>
      <c r="J38" s="22"/>
      <c r="K38" s="17"/>
      <c r="L38" s="14"/>
      <c r="M38" s="14"/>
      <c r="N38" s="14"/>
      <c r="O38" s="17"/>
      <c r="P38" s="18">
        <f>SUM(D38:O38)</f>
        <v>32386630</v>
      </c>
    </row>
    <row r="39" spans="1:24" x14ac:dyDescent="0.3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6">
        <v>0</v>
      </c>
      <c r="G39" s="10">
        <v>0</v>
      </c>
      <c r="H39" s="10">
        <v>0</v>
      </c>
      <c r="I39" s="10">
        <v>0</v>
      </c>
      <c r="J39" s="10"/>
      <c r="K39" s="10"/>
      <c r="L39" s="10"/>
      <c r="M39" s="10"/>
      <c r="N39" s="10"/>
      <c r="O39" s="10"/>
      <c r="P39" s="18">
        <f t="shared" ref="P39:P45" si="2">SUM(D39:O39)</f>
        <v>0</v>
      </c>
    </row>
    <row r="40" spans="1:24" x14ac:dyDescent="0.3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6">
        <v>0</v>
      </c>
      <c r="G40" s="10">
        <v>0</v>
      </c>
      <c r="H40" s="10">
        <v>0</v>
      </c>
      <c r="I40" s="10">
        <v>0</v>
      </c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 x14ac:dyDescent="0.3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6">
        <v>0</v>
      </c>
      <c r="G41" s="10">
        <v>0</v>
      </c>
      <c r="H41" s="10">
        <v>0</v>
      </c>
      <c r="I41" s="10">
        <v>0</v>
      </c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 x14ac:dyDescent="0.3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6">
        <v>0</v>
      </c>
      <c r="G42" s="10">
        <v>0</v>
      </c>
      <c r="H42" s="10">
        <v>0</v>
      </c>
      <c r="I42" s="10">
        <v>0</v>
      </c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 x14ac:dyDescent="0.3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16">
        <v>0</v>
      </c>
      <c r="G43" s="23">
        <v>0</v>
      </c>
      <c r="H43" s="23">
        <v>0</v>
      </c>
      <c r="I43" s="23">
        <v>0</v>
      </c>
      <c r="J43" s="23"/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 x14ac:dyDescent="0.3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6">
        <v>0</v>
      </c>
      <c r="G44" s="10">
        <v>0</v>
      </c>
      <c r="H44" s="10">
        <v>0</v>
      </c>
      <c r="I44" s="10">
        <v>0</v>
      </c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 x14ac:dyDescent="0.3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6">
        <v>0</v>
      </c>
      <c r="G45" s="10">
        <v>0</v>
      </c>
      <c r="H45" s="10">
        <v>0</v>
      </c>
      <c r="I45" s="10">
        <v>0</v>
      </c>
      <c r="J45" s="10"/>
      <c r="K45" s="10"/>
      <c r="L45" s="10"/>
      <c r="M45" s="10"/>
      <c r="N45" s="10"/>
      <c r="O45" s="10"/>
      <c r="P45" s="2">
        <f t="shared" si="2"/>
        <v>0</v>
      </c>
      <c r="X45" s="17"/>
    </row>
    <row r="46" spans="1:24" x14ac:dyDescent="0.3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 x14ac:dyDescent="0.3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6">
        <v>0</v>
      </c>
      <c r="G47" s="10">
        <v>0</v>
      </c>
      <c r="H47" s="10">
        <v>0</v>
      </c>
      <c r="I47" s="10">
        <v>0</v>
      </c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 x14ac:dyDescent="0.3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6">
        <v>0</v>
      </c>
      <c r="G48" s="10">
        <v>0</v>
      </c>
      <c r="H48" s="10">
        <v>0</v>
      </c>
      <c r="I48" s="10">
        <v>0</v>
      </c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 x14ac:dyDescent="0.3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6">
        <v>0</v>
      </c>
      <c r="G49" s="10">
        <v>0</v>
      </c>
      <c r="H49" s="10">
        <v>0</v>
      </c>
      <c r="I49" s="10">
        <v>0</v>
      </c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 x14ac:dyDescent="0.3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6">
        <v>0</v>
      </c>
      <c r="G50" s="10">
        <v>0</v>
      </c>
      <c r="H50" s="10">
        <v>0</v>
      </c>
      <c r="I50" s="10">
        <v>0</v>
      </c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 x14ac:dyDescent="0.3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6">
        <v>0</v>
      </c>
      <c r="G51" s="10">
        <v>0</v>
      </c>
      <c r="H51" s="10">
        <v>0</v>
      </c>
      <c r="I51" s="10">
        <v>0</v>
      </c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 x14ac:dyDescent="0.3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6">
        <v>0</v>
      </c>
      <c r="G52" s="10">
        <v>0</v>
      </c>
      <c r="H52" s="10">
        <v>0</v>
      </c>
      <c r="I52" s="10">
        <v>0</v>
      </c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 x14ac:dyDescent="0.3">
      <c r="A53" s="7" t="s">
        <v>43</v>
      </c>
      <c r="B53" s="8"/>
      <c r="C53" s="8"/>
      <c r="K53" s="17"/>
      <c r="O53" s="17"/>
    </row>
    <row r="54" spans="1:24" x14ac:dyDescent="0.3">
      <c r="A54" s="9" t="s">
        <v>44</v>
      </c>
      <c r="B54" s="36">
        <v>96660000</v>
      </c>
      <c r="C54" s="10">
        <v>0</v>
      </c>
      <c r="D54" s="16">
        <v>2038200</v>
      </c>
      <c r="E54" s="16">
        <v>5282361</v>
      </c>
      <c r="F54" s="16">
        <v>5752440</v>
      </c>
      <c r="G54" s="22">
        <v>3087764</v>
      </c>
      <c r="H54" s="22">
        <v>2495371</v>
      </c>
      <c r="I54" s="22">
        <v>3572006</v>
      </c>
      <c r="J54" s="22"/>
      <c r="K54" s="17"/>
      <c r="L54" s="14"/>
      <c r="M54" s="14"/>
      <c r="N54" s="14"/>
      <c r="O54" s="17"/>
      <c r="P54" s="18">
        <f>SUM(D54:O54)</f>
        <v>22228142</v>
      </c>
    </row>
    <row r="55" spans="1:24" x14ac:dyDescent="0.3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6">
        <v>0</v>
      </c>
      <c r="G55" s="10">
        <v>0</v>
      </c>
      <c r="H55" s="10">
        <v>0</v>
      </c>
      <c r="I55" s="10">
        <v>0</v>
      </c>
      <c r="J55" s="10"/>
      <c r="K55" s="10"/>
      <c r="L55" s="10"/>
      <c r="M55" s="10"/>
      <c r="N55" s="10"/>
      <c r="O55" s="10"/>
      <c r="P55" s="18">
        <f t="shared" ref="P55:P62" si="4">SUM(D55:O55)</f>
        <v>0</v>
      </c>
    </row>
    <row r="56" spans="1:24" x14ac:dyDescent="0.3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6">
        <v>0</v>
      </c>
      <c r="G56" s="10">
        <v>0</v>
      </c>
      <c r="H56" s="10">
        <v>0</v>
      </c>
      <c r="I56" s="10">
        <v>0</v>
      </c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 x14ac:dyDescent="0.3">
      <c r="A57" s="9" t="s">
        <v>47</v>
      </c>
      <c r="B57" s="36">
        <v>40000000</v>
      </c>
      <c r="C57" s="10">
        <v>0</v>
      </c>
      <c r="D57" s="27">
        <v>0</v>
      </c>
      <c r="E57" s="16">
        <v>0</v>
      </c>
      <c r="F57" s="16">
        <v>0</v>
      </c>
      <c r="G57" s="10">
        <v>0</v>
      </c>
      <c r="H57" s="10">
        <v>0</v>
      </c>
      <c r="I57" s="10">
        <v>0</v>
      </c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 x14ac:dyDescent="0.3">
      <c r="A58" s="9" t="s">
        <v>48</v>
      </c>
      <c r="B58" s="36">
        <v>174100000</v>
      </c>
      <c r="C58" s="10">
        <v>0</v>
      </c>
      <c r="D58" s="16">
        <v>5176410</v>
      </c>
      <c r="E58" s="16">
        <v>6141263</v>
      </c>
      <c r="F58" s="16">
        <v>1292616</v>
      </c>
      <c r="G58" s="22">
        <v>2686354</v>
      </c>
      <c r="H58" s="22">
        <v>3844618</v>
      </c>
      <c r="I58" s="22">
        <v>793400</v>
      </c>
      <c r="J58" s="22"/>
      <c r="K58" s="17"/>
      <c r="L58" s="17"/>
      <c r="M58" s="14"/>
      <c r="N58" s="14"/>
      <c r="O58" s="17"/>
      <c r="P58" s="18">
        <f>SUM(D58:O58)</f>
        <v>19934661</v>
      </c>
      <c r="X58" s="17"/>
    </row>
    <row r="59" spans="1:24" x14ac:dyDescent="0.3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6">
        <v>0</v>
      </c>
      <c r="G59" s="10">
        <v>0</v>
      </c>
      <c r="H59" s="10">
        <v>0</v>
      </c>
      <c r="I59" s="10">
        <v>0</v>
      </c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 x14ac:dyDescent="0.3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6">
        <v>0</v>
      </c>
      <c r="G60" s="10">
        <v>0</v>
      </c>
      <c r="H60" s="10">
        <v>0</v>
      </c>
      <c r="I60" s="10">
        <v>0</v>
      </c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 x14ac:dyDescent="0.3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6">
        <v>0</v>
      </c>
      <c r="G61" s="10">
        <v>0</v>
      </c>
      <c r="H61" s="10">
        <v>0</v>
      </c>
      <c r="I61" s="10">
        <v>0</v>
      </c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 x14ac:dyDescent="0.3">
      <c r="A62" s="9" t="s">
        <v>52</v>
      </c>
      <c r="B62" s="10"/>
      <c r="C62" s="10"/>
      <c r="D62" s="16">
        <v>0</v>
      </c>
      <c r="E62" s="16">
        <v>0</v>
      </c>
      <c r="F62" s="16">
        <v>0</v>
      </c>
      <c r="G62" s="10">
        <v>0</v>
      </c>
      <c r="H62" s="10">
        <v>0</v>
      </c>
      <c r="I62" s="10">
        <v>0</v>
      </c>
      <c r="O62" s="17"/>
      <c r="P62" s="2">
        <f t="shared" si="4"/>
        <v>0</v>
      </c>
      <c r="X62" s="17"/>
    </row>
    <row r="63" spans="1:24" x14ac:dyDescent="0.3">
      <c r="A63" s="7" t="s">
        <v>53</v>
      </c>
      <c r="B63" s="8"/>
      <c r="C63" s="8"/>
      <c r="O63" s="17"/>
      <c r="X63" s="17"/>
    </row>
    <row r="64" spans="1:24" x14ac:dyDescent="0.3">
      <c r="A64" s="9" t="s">
        <v>54</v>
      </c>
      <c r="B64" s="36">
        <v>189240000</v>
      </c>
      <c r="C64" s="10">
        <v>0</v>
      </c>
      <c r="D64" s="16">
        <v>0</v>
      </c>
      <c r="E64" s="16">
        <v>0</v>
      </c>
      <c r="F64" s="16">
        <v>0</v>
      </c>
      <c r="G64" s="10">
        <v>0</v>
      </c>
      <c r="H64" s="10">
        <v>2921202</v>
      </c>
      <c r="I64" s="10">
        <v>0</v>
      </c>
      <c r="J64" s="10"/>
      <c r="K64" s="10"/>
      <c r="L64" s="10"/>
      <c r="M64" s="14"/>
      <c r="N64" s="14"/>
      <c r="O64" s="17"/>
      <c r="P64" s="18">
        <f t="shared" ref="P64:P74" si="6">SUM(D64:O64)</f>
        <v>2921202</v>
      </c>
      <c r="X64" s="17"/>
    </row>
    <row r="65" spans="1:24" x14ac:dyDescent="0.3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6">
        <v>0</v>
      </c>
      <c r="G65" s="10">
        <v>0</v>
      </c>
      <c r="H65" s="10">
        <v>0</v>
      </c>
      <c r="I65" s="10">
        <v>0</v>
      </c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 x14ac:dyDescent="0.3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6">
        <v>0</v>
      </c>
      <c r="G66" s="10">
        <v>0</v>
      </c>
      <c r="H66" s="10">
        <v>0</v>
      </c>
      <c r="I66" s="10">
        <v>0</v>
      </c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 x14ac:dyDescent="0.3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6">
        <v>0</v>
      </c>
      <c r="G67" s="10">
        <v>0</v>
      </c>
      <c r="H67" s="10">
        <v>0</v>
      </c>
      <c r="I67" s="10">
        <v>0</v>
      </c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 x14ac:dyDescent="0.3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16">
        <v>0</v>
      </c>
      <c r="G68" s="8">
        <v>0</v>
      </c>
      <c r="H68" s="8">
        <v>0</v>
      </c>
      <c r="I68" s="8">
        <v>0</v>
      </c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 x14ac:dyDescent="0.3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6">
        <v>0</v>
      </c>
      <c r="G69" s="10">
        <v>0</v>
      </c>
      <c r="H69" s="10">
        <v>0</v>
      </c>
      <c r="I69" s="10">
        <v>0</v>
      </c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 x14ac:dyDescent="0.3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6">
        <v>0</v>
      </c>
      <c r="G70" s="10">
        <v>0</v>
      </c>
      <c r="H70" s="10">
        <v>0</v>
      </c>
      <c r="I70" s="10">
        <v>0</v>
      </c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 x14ac:dyDescent="0.3">
      <c r="A71" s="7" t="s">
        <v>61</v>
      </c>
      <c r="B71" s="8"/>
      <c r="C71" s="8"/>
      <c r="D71" s="8"/>
      <c r="E71" s="8"/>
      <c r="F71" s="16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 x14ac:dyDescent="0.3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6">
        <v>0</v>
      </c>
      <c r="G72" s="10">
        <v>0</v>
      </c>
      <c r="H72" s="10">
        <v>0</v>
      </c>
      <c r="I72" s="10">
        <v>0</v>
      </c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 x14ac:dyDescent="0.3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6">
        <v>0</v>
      </c>
      <c r="G73" s="10">
        <v>0</v>
      </c>
      <c r="H73" s="10">
        <v>0</v>
      </c>
      <c r="I73" s="10">
        <v>0</v>
      </c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 x14ac:dyDescent="0.3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6">
        <v>0</v>
      </c>
      <c r="G74" s="10">
        <v>0</v>
      </c>
      <c r="H74" s="10">
        <v>0</v>
      </c>
      <c r="I74" s="10">
        <v>0</v>
      </c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 x14ac:dyDescent="0.3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4"/>
      <c r="P75" s="6"/>
    </row>
    <row r="76" spans="1:24" x14ac:dyDescent="0.3">
      <c r="A76" s="7" t="s">
        <v>68</v>
      </c>
      <c r="B76" s="8"/>
      <c r="C76" s="8"/>
      <c r="O76" s="17"/>
    </row>
    <row r="77" spans="1:24" x14ac:dyDescent="0.3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6">
        <v>0</v>
      </c>
      <c r="G77" s="10">
        <v>0</v>
      </c>
      <c r="H77" s="10">
        <v>0</v>
      </c>
      <c r="I77" s="10">
        <v>0</v>
      </c>
      <c r="J77" s="10"/>
      <c r="K77" s="10"/>
      <c r="L77" s="10"/>
      <c r="M77" s="10"/>
      <c r="N77" s="10"/>
      <c r="O77" s="10"/>
    </row>
    <row r="78" spans="1:24" x14ac:dyDescent="0.3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6">
        <v>0</v>
      </c>
      <c r="G78" s="10">
        <v>0</v>
      </c>
      <c r="H78" s="10">
        <v>0</v>
      </c>
      <c r="I78" s="10">
        <v>0</v>
      </c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 x14ac:dyDescent="0.3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 x14ac:dyDescent="0.3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6">
        <v>0</v>
      </c>
      <c r="G80" s="10">
        <v>0</v>
      </c>
      <c r="H80" s="10">
        <v>0</v>
      </c>
      <c r="I80" s="10">
        <v>0</v>
      </c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 x14ac:dyDescent="0.3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6">
        <v>0</v>
      </c>
      <c r="G81" s="10">
        <v>0</v>
      </c>
      <c r="H81" s="10">
        <v>0</v>
      </c>
      <c r="I81" s="10">
        <v>0</v>
      </c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 x14ac:dyDescent="0.3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16">
        <v>0</v>
      </c>
      <c r="G82" s="8">
        <v>0</v>
      </c>
      <c r="H82" s="8">
        <v>0</v>
      </c>
      <c r="I82" s="8">
        <v>0</v>
      </c>
      <c r="J82" s="8"/>
      <c r="K82" s="8"/>
      <c r="L82" s="8"/>
      <c r="M82" s="8"/>
      <c r="N82" s="8"/>
      <c r="O82" s="10"/>
      <c r="P82" s="18">
        <f t="shared" si="9"/>
        <v>0</v>
      </c>
    </row>
    <row r="83" spans="1:22" x14ac:dyDescent="0.3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6">
        <v>0</v>
      </c>
      <c r="G83" s="10">
        <v>0</v>
      </c>
      <c r="H83" s="10">
        <v>0</v>
      </c>
      <c r="I83" s="10">
        <v>0</v>
      </c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 x14ac:dyDescent="0.3">
      <c r="A84" s="28" t="s">
        <v>65</v>
      </c>
      <c r="B84" s="38">
        <f>SUM(B11:B83)</f>
        <v>4966271422</v>
      </c>
      <c r="C84" s="29">
        <f>SUM(C12:C83)</f>
        <v>0</v>
      </c>
      <c r="D84" s="30">
        <f>SUM(D12:D83)</f>
        <v>287974960.63999999</v>
      </c>
      <c r="E84" s="30">
        <f>SUM(E12:E83)</f>
        <v>330462171</v>
      </c>
      <c r="F84" s="30">
        <f>SUM(F12:F83)</f>
        <v>348772294</v>
      </c>
      <c r="G84" s="30">
        <f>SUM(G11:G83)</f>
        <v>348747590.55000001</v>
      </c>
      <c r="H84" s="30">
        <f>SUM(H11:H83)</f>
        <v>443478325</v>
      </c>
      <c r="I84" s="30">
        <f>SUM(I12:I83)</f>
        <v>412375062</v>
      </c>
      <c r="J84" s="30">
        <f>SUM(J11:J83)</f>
        <v>0</v>
      </c>
      <c r="K84" s="29">
        <f>SUM(K12:K83)</f>
        <v>0</v>
      </c>
      <c r="L84" s="29">
        <f>SUM(L12:L83)</f>
        <v>0</v>
      </c>
      <c r="M84" s="29">
        <f>SUM(M12:M83)</f>
        <v>0</v>
      </c>
      <c r="N84" s="29">
        <f>SUM(N12:N83)</f>
        <v>0</v>
      </c>
      <c r="O84" s="35">
        <f>SUM(O11:O83)</f>
        <v>0</v>
      </c>
      <c r="P84" s="29">
        <f>SUM(O11:P83)</f>
        <v>2171810403.1900001</v>
      </c>
    </row>
    <row r="85" spans="1:22" x14ac:dyDescent="0.3">
      <c r="B85" s="10"/>
      <c r="C85" s="31"/>
    </row>
    <row r="86" spans="1:22" x14ac:dyDescent="0.3">
      <c r="J86" s="15"/>
      <c r="P86" s="15"/>
      <c r="V86" s="17"/>
    </row>
    <row r="87" spans="1:22" x14ac:dyDescent="0.3">
      <c r="A87" s="2" t="s">
        <v>95</v>
      </c>
      <c r="V87" s="17"/>
    </row>
    <row r="88" spans="1:22" x14ac:dyDescent="0.3">
      <c r="P88" s="14"/>
    </row>
    <row r="89" spans="1:22" x14ac:dyDescent="0.3">
      <c r="A89" s="46"/>
      <c r="B89" s="46"/>
      <c r="V89" s="17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46"/>
      <c r="B93" s="46"/>
      <c r="H93" s="46"/>
      <c r="I93" s="46"/>
      <c r="J93" s="46"/>
      <c r="K93" s="46"/>
    </row>
    <row r="94" spans="1:22" x14ac:dyDescent="0.3">
      <c r="A94" s="32"/>
      <c r="G94" s="39"/>
    </row>
    <row r="95" spans="1:22" x14ac:dyDescent="0.3">
      <c r="A95" s="32"/>
      <c r="G95" s="17"/>
    </row>
    <row r="96" spans="1:22" x14ac:dyDescent="0.3">
      <c r="A96" s="47"/>
      <c r="B96" s="47"/>
      <c r="H96" s="47"/>
      <c r="I96" s="47"/>
      <c r="J96" s="47"/>
      <c r="K96" s="47"/>
    </row>
    <row r="97" spans="1:11" x14ac:dyDescent="0.3">
      <c r="A97" s="46"/>
      <c r="B97" s="46"/>
      <c r="H97" s="46"/>
      <c r="I97" s="46"/>
      <c r="J97" s="46"/>
      <c r="K97" s="46"/>
    </row>
    <row r="98" spans="1:11" x14ac:dyDescent="0.3">
      <c r="G98" s="39"/>
    </row>
    <row r="101" spans="1:11" x14ac:dyDescent="0.3">
      <c r="A101" s="32"/>
      <c r="D101" s="39"/>
    </row>
    <row r="102" spans="1:11" x14ac:dyDescent="0.3">
      <c r="A102" s="32"/>
      <c r="D102" s="17"/>
    </row>
    <row r="103" spans="1:11" x14ac:dyDescent="0.3">
      <c r="A103" s="47"/>
      <c r="B103" s="47"/>
      <c r="H103" s="47"/>
      <c r="I103" s="47"/>
      <c r="J103" s="47"/>
      <c r="K103" s="47"/>
    </row>
    <row r="104" spans="1:11" x14ac:dyDescent="0.3">
      <c r="A104" s="46"/>
      <c r="B104" s="46"/>
      <c r="H104" s="46"/>
      <c r="I104" s="46"/>
      <c r="J104" s="46"/>
      <c r="K104" s="46"/>
    </row>
    <row r="105" spans="1:11" x14ac:dyDescent="0.3">
      <c r="D105" s="39"/>
    </row>
    <row r="117" spans="9:9" x14ac:dyDescent="0.3">
      <c r="I117" s="17"/>
    </row>
    <row r="118" spans="9:9" x14ac:dyDescent="0.3">
      <c r="I118" s="17"/>
    </row>
    <row r="119" spans="9:9" x14ac:dyDescent="0.3">
      <c r="I119" s="17"/>
    </row>
    <row r="120" spans="9:9" x14ac:dyDescent="0.3">
      <c r="I120" s="17"/>
    </row>
    <row r="121" spans="9:9" x14ac:dyDescent="0.3">
      <c r="I121" s="17"/>
    </row>
    <row r="122" spans="9:9" x14ac:dyDescent="0.3">
      <c r="I122" s="17"/>
    </row>
    <row r="123" spans="9:9" x14ac:dyDescent="0.3">
      <c r="I123" s="17"/>
    </row>
    <row r="124" spans="9:9" x14ac:dyDescent="0.3">
      <c r="I124" s="17"/>
    </row>
    <row r="125" spans="9:9" x14ac:dyDescent="0.3">
      <c r="I125" s="17"/>
    </row>
    <row r="126" spans="9:9" x14ac:dyDescent="0.3">
      <c r="I126" s="17"/>
    </row>
    <row r="127" spans="9:9" x14ac:dyDescent="0.3">
      <c r="I127" s="17"/>
    </row>
    <row r="128" spans="9:9" x14ac:dyDescent="0.3">
      <c r="I128" s="17"/>
    </row>
    <row r="129" spans="9:9" x14ac:dyDescent="0.3">
      <c r="I129" s="17"/>
    </row>
    <row r="130" spans="9:9" x14ac:dyDescent="0.3">
      <c r="I130" s="17"/>
    </row>
    <row r="131" spans="9:9" x14ac:dyDescent="0.3">
      <c r="I131" s="17"/>
    </row>
    <row r="132" spans="9:9" x14ac:dyDescent="0.3">
      <c r="I132" s="17"/>
    </row>
    <row r="133" spans="9:9" x14ac:dyDescent="0.3">
      <c r="I133" s="17"/>
    </row>
    <row r="134" spans="9:9" x14ac:dyDescent="0.3">
      <c r="I134" s="17"/>
    </row>
    <row r="135" spans="9:9" x14ac:dyDescent="0.3">
      <c r="I135" s="17"/>
    </row>
    <row r="136" spans="9:9" x14ac:dyDescent="0.3">
      <c r="I136" s="17"/>
    </row>
    <row r="137" spans="9:9" x14ac:dyDescent="0.3">
      <c r="I137" s="17"/>
    </row>
    <row r="138" spans="9:9" x14ac:dyDescent="0.3">
      <c r="I138" s="17"/>
    </row>
    <row r="139" spans="9:9" x14ac:dyDescent="0.3">
      <c r="I139" s="17"/>
    </row>
    <row r="140" spans="9:9" x14ac:dyDescent="0.3">
      <c r="I140" s="17"/>
    </row>
    <row r="141" spans="9:9" x14ac:dyDescent="0.3">
      <c r="I141" s="17"/>
    </row>
    <row r="142" spans="9:9" x14ac:dyDescent="0.3">
      <c r="I142" s="17"/>
    </row>
    <row r="143" spans="9:9" x14ac:dyDescent="0.3">
      <c r="I143" s="17"/>
    </row>
    <row r="144" spans="9:9" x14ac:dyDescent="0.3">
      <c r="I144" s="17"/>
    </row>
    <row r="145" spans="9:9" x14ac:dyDescent="0.3">
      <c r="I145" s="17"/>
    </row>
    <row r="146" spans="9:9" x14ac:dyDescent="0.3">
      <c r="I146" s="17"/>
    </row>
    <row r="147" spans="9:9" x14ac:dyDescent="0.3">
      <c r="I147" s="17"/>
    </row>
    <row r="148" spans="9:9" x14ac:dyDescent="0.3">
      <c r="I148" s="17"/>
    </row>
    <row r="149" spans="9:9" x14ac:dyDescent="0.3">
      <c r="I149" s="17"/>
    </row>
    <row r="150" spans="9:9" x14ac:dyDescent="0.3">
      <c r="I150" s="17"/>
    </row>
    <row r="151" spans="9:9" x14ac:dyDescent="0.3">
      <c r="I151" s="17"/>
    </row>
    <row r="152" spans="9:9" x14ac:dyDescent="0.3">
      <c r="I152" s="17"/>
    </row>
    <row r="153" spans="9:9" x14ac:dyDescent="0.3">
      <c r="I153" s="17"/>
    </row>
    <row r="154" spans="9:9" x14ac:dyDescent="0.3">
      <c r="I154" s="17"/>
    </row>
    <row r="155" spans="9:9" x14ac:dyDescent="0.3">
      <c r="I155" s="17"/>
    </row>
    <row r="156" spans="9:9" x14ac:dyDescent="0.3">
      <c r="I156" s="17"/>
    </row>
    <row r="157" spans="9:9" x14ac:dyDescent="0.3">
      <c r="I157" s="17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2022-06-09T20:26:44Z</cp:lastPrinted>
  <dcterms:created xsi:type="dcterms:W3CDTF">2021-07-29T18:58:50Z</dcterms:created>
  <dcterms:modified xsi:type="dcterms:W3CDTF">2022-07-08T17:57:08Z</dcterms:modified>
</cp:coreProperties>
</file>