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H:\PROYECTOS BID\LICITACIONES\LPI-001-2022 ADQUISICION EQUIPOS\"/>
    </mc:Choice>
  </mc:AlternateContent>
  <xr:revisionPtr revIDLastSave="0" documentId="13_ncr:1_{02EAF45E-3B4B-4EAA-8768-87102BB55C33}" xr6:coauthVersionLast="36" xr6:coauthVersionMax="36" xr10:uidLastSave="{00000000-0000-0000-0000-000000000000}"/>
  <bookViews>
    <workbookView xWindow="0" yWindow="0" windowWidth="25600" windowHeight="11150" xr2:uid="{E23021C5-33EC-4601-8370-6316EC54AB3D}"/>
  </bookViews>
  <sheets>
    <sheet name="Lote I - GASTRONOMIA" sheetId="1" r:id="rId1"/>
    <sheet name="Lote II- Bar &amp; Restaurante" sheetId="2" r:id="rId2"/>
    <sheet name="Lote III- Audiovisuales" sheetId="3" r:id="rId3"/>
    <sheet name="Lote IV- Artes Gráficas" sheetId="4" r:id="rId4"/>
  </sheets>
  <definedNames>
    <definedName name="_Toc454621006" localSheetId="3">'Lote IV- Artes Gráficas'!$C$3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4" l="1"/>
  <c r="B17" i="4"/>
  <c r="B20" i="4"/>
  <c r="B23" i="4"/>
  <c r="B26" i="4"/>
  <c r="B29" i="4"/>
  <c r="B32" i="4"/>
  <c r="B35" i="4"/>
  <c r="B38" i="4"/>
  <c r="B11" i="4"/>
  <c r="B11" i="3"/>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11" i="2"/>
  <c r="B12" i="2" s="1"/>
  <c r="B13" i="2" s="1"/>
  <c r="B14" i="2" s="1"/>
  <c r="B15" i="2" s="1"/>
  <c r="B16" i="2" s="1"/>
  <c r="B17" i="2" s="1"/>
  <c r="B18" i="2" s="1"/>
  <c r="B19" i="2" s="1"/>
  <c r="B20" i="2" s="1"/>
  <c r="B21" i="2" s="1"/>
  <c r="B22" i="2" s="1"/>
  <c r="B23" i="2" s="1"/>
  <c r="B24" i="2" s="1"/>
  <c r="B25" i="2" s="1"/>
</calcChain>
</file>

<file path=xl/sharedStrings.xml><?xml version="1.0" encoding="utf-8"?>
<sst xmlns="http://schemas.openxmlformats.org/spreadsheetml/2006/main" count="800" uniqueCount="212">
  <si>
    <r>
      <t>N.</t>
    </r>
    <r>
      <rPr>
        <sz val="11"/>
        <color theme="1"/>
        <rFont val="Symbol"/>
        <family val="1"/>
        <charset val="2"/>
      </rPr>
      <t>°</t>
    </r>
    <r>
      <rPr>
        <b/>
        <sz val="11"/>
        <color theme="1"/>
        <rFont val="Times New Roman"/>
        <family val="1"/>
      </rPr>
      <t>de artículo</t>
    </r>
  </si>
  <si>
    <t xml:space="preserve">Descripción de los bienes </t>
  </si>
  <si>
    <t>Cantidad</t>
  </si>
  <si>
    <t>Unidad física</t>
  </si>
  <si>
    <t xml:space="preserve">Lugar de entrega final, según se indica en los DDL </t>
  </si>
  <si>
    <t>Fecha de entrega (de acuerdo a los Incoterms)</t>
  </si>
  <si>
    <t>Fecha más temprana de entrega</t>
  </si>
  <si>
    <t xml:space="preserve">Fecha límite de entrega </t>
  </si>
  <si>
    <r>
      <t xml:space="preserve">Fecha de entrega ofrecida por el licitante </t>
    </r>
    <r>
      <rPr>
        <b/>
        <i/>
        <sz val="11"/>
        <color theme="1"/>
        <rFont val="Times New Roman"/>
        <family val="1"/>
      </rPr>
      <t>[la proporcionará el Oferente]</t>
    </r>
  </si>
  <si>
    <r>
      <t>[Indique el n.</t>
    </r>
    <r>
      <rPr>
        <i/>
        <vertAlign val="superscript"/>
        <sz val="11"/>
        <color theme="1"/>
        <rFont val="Times New Roman"/>
        <family val="1"/>
      </rPr>
      <t xml:space="preserve">o </t>
    </r>
    <r>
      <rPr>
        <i/>
        <sz val="11"/>
        <color theme="1"/>
        <rFont val="Times New Roman"/>
        <family val="1"/>
      </rPr>
      <t>del artículo].</t>
    </r>
  </si>
  <si>
    <t>[Indique la descripción de los Bienes].</t>
  </si>
  <si>
    <t>[Indique la cantidad de los artículos por suministrar].</t>
  </si>
  <si>
    <t>[Indique la unidad física de medida de la cantidad].</t>
  </si>
  <si>
    <t>[Indique el lugar de entrega].</t>
  </si>
  <si>
    <t>[Indique el número de días después de la fecha de entrada en vigor del Contrato].</t>
  </si>
  <si>
    <t>[Indique el número de días después de la fecha de entrada en vigor del Contrato].</t>
  </si>
  <si>
    <t>Balanza digital con capacidad de 150Kg, plataforma de ancho 0.40 m x fondo 0.50 m, pantalla digital con 0.80 m de altura. Batería interna recargable, unidades de medida en lb y kg, Estructura en acero inoxidable. Incluir funciones mantener, cero,  grabar.  110 V CA /60 Hz,</t>
  </si>
  <si>
    <t xml:space="preserve">*Balanza electrónica profesional bandeja extraíble. *Dimensiones: Anchura: 252 mm, Profundidad: 300 mm, Altura: 100 mm *Capacidad: 15 kg. *Graduación: 5 g. *Tope: 240 mm. 110 v </t>
  </si>
  <si>
    <t xml:space="preserve">Anaquel 1.79 m X 0.81 M En Acero Inoxidable AISI 304,  min 18/10, dimensiones 0.81 mts de longitud, 0.45 mts de profundidad  y 1.79 mts de altura, con 5 niveles internos y 2 puertas abanicables con cerradura. Patas ajustabables nivelables. </t>
  </si>
  <si>
    <t>Batidor de mano por inmersión Industrial (multifunción)  Procesador de inmersión 2 a 3 velocidades, 220 watt de potencia, Diseño ergonómico con eje extraible de acero inoxidable con funciones: Licuar, Puré, Frappé, Picar, Batir. Accesorios para mezclar  con cuchilla de acero inoxidable.  Batidor  6.0" o más de profundidad de inmersión.Facilidad de limpieza. 120 v  15 amp</t>
  </si>
  <si>
    <t>Batidor de mano 6 velocidades con función para evitar salpicar los ingredientes. Batidor de acero inoxidable turbo y batidor profesional de 16 dientes incluido. Mango de forma ergonómica para una operación cómoda. Botón de expulsión para batidores. Cable giratorio con cerradura y Accesorios lavables en lavavajillas. 120 v  15 amp</t>
  </si>
  <si>
    <t>Batidora Mezcladora 5lt Batidor de acero inoxidable, Paleta recubierto nylon plástico, Gancho amasador espiral. Variación de la velocidad electrónica de 40 a 200 rpm (de 0 a 10). Diseñado todo el metal fundido, engranajes en botones de metal de alta precisión control de metal. Cubierta / jarro de protección. de 2 o 3 velocidades. 120 v  15 amp</t>
  </si>
  <si>
    <t xml:space="preserve">Calentador de agua de linea a Gas 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</si>
  <si>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Carro Auxiliar Inoxidable En acero inoxidable AISI 304, 3 niveles, con frenos en las ruedas giratorias, Dimensiones ancho 0.97 m x fondo 0.52 m x alto 0.90 m, capacidad para 150 kg. Con tiradores a los extremos. 120 v / 1 ph / 60 Hz</t>
  </si>
  <si>
    <t xml:space="preserve">Enfriadora de agua 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</si>
  <si>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Estación de trabajo en acero inoxidable, estufa y hornillas. 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</si>
  <si>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Estación de fregadero y mesa de trabajo 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</si>
  <si>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Estantería 990 mm Estanteria con estructura en aluminio anonizado y estante con parilla de polietileno alimentario desmontables y con pies de altura regulables.</t>
  </si>
  <si>
    <t>Estantería 1690 mm Estanteria con estructura en aluminio anonizado y estante con parilla de polietileno alimentario desmontables y con pies de altura regulables.</t>
  </si>
  <si>
    <t xml:space="preserve">Fregadero doble de boca profunda con escurridor 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 Requiere Instalacion. </t>
  </si>
  <si>
    <t>Fregadero simple con escurridor Dimensiones 1.30 m x 0.60 m x 0.90 m y hueco de 0.60 m x 0.50 m con estante inferior debajo de la boca del fregadero 0.60 m x 0.50 m
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</si>
  <si>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 xml:space="preserve">Horno multicocción, convección vapor, mixto 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</si>
  <si>
    <t xml:space="preserve">Lavamanos 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t>
  </si>
  <si>
    <t xml:space="preserve">Lavavajillas industrial 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</si>
  <si>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Licuadora  industrial 10 lt. Capacidad para 10 litros, piezas en acero inoxidable: Vaso, fondo, láminas, eje central, cojinete y tuercas de fijación. Llave tecla Encendido/Apagado/pulsar. Tritura vegetales congelados. 2 velocidades min. 220 v / 2 ph / 50 Hz</t>
  </si>
  <si>
    <t xml:space="preserve">Mesa de trabajo 1200 mm con puertas 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</si>
  <si>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Mesa de trabajo de 900 mm En Acero Inoxidable AISI 304,  min 18/10, dimensiones 0.90 mts de longitud, 0.60 mts de profundidad  y 0.90 mts de altura,  con respaldo  posterior de 0.10 mts y con patas ajustables nivelables.  Incluir Instalacion. </t>
  </si>
  <si>
    <t xml:space="preserve">Mesa de trabajo de 2.13 m x  0.80 m 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</si>
  <si>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(sin peto) Mesa de trabajo de fabricación especial, con encimera formato central sin peto. Construida en acero inoxidable Aisi 304. Dotada de estante inferior y 4 patas nivelables. Dimensiones 1600x650x850  Incluir instalacion. </t>
  </si>
  <si>
    <t>Microondas Industrial, con 10 memorias programables, con bloqueo de cambios no autorizados, dimensiones ancho 0.52 m x alto 0.31 m x profundidad 0.40m. 1000 watts, 15 amp, 120 v, 1.5 kw, 14 amp</t>
  </si>
  <si>
    <t>Moledora de carne En Acero inoxidable con capacidad 120 kg./H. Cámara, Potencia de motor: 650W. Dimensiones aproximadas: 45 x 30 x 49 cm. Bajo  cumplimiento de las normas técnicas sanitarias internacionales para la molienda de carne. 110 v / 1 ph / 60 Hz/ 0.65 kw</t>
  </si>
  <si>
    <t>Nevera refrigeración / conservación de embutidos 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anticorroción. Media / alta temperatura. 220v, 1 ph, 60 hz (kwh/24H /5.77)</t>
  </si>
  <si>
    <t>Nevera refrigeración / conservación de verduras 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anticorroción. Media / alta temperatura. 220v, 1 ph, 60 hz (kwh/24H /5.77)</t>
  </si>
  <si>
    <t>Placa de inducción Eléctrica, con calor ajustable desde 120° F a 460° F, armazón en acero inoxidable durable con temporizador hasta 150 minutos, autoapagado con control digital y superficie de cristal cerámico, dimensiones ancho 0.42 m x fondo 0.33 m x alto 0.10 m. 220 v, 1800 watts, 15 amp</t>
  </si>
  <si>
    <t>Salamandra 600 mm En acero inoxidable, cabezal ajustable en altura, resistencia tubular, control de temperatura mediante regulador de energía, bandeja deslizante con rejilla. Dimensiones 0.60m ancho x 0.45m profundo x 0.50m de alto. Área de cocción de 0.60 m x 0.35 m. 4 kw / 230/ 1 ph /60 Hz.</t>
  </si>
  <si>
    <t xml:space="preserve">Clorinador 30 galones (para sistema de purificación de agua), incluir instalacion. </t>
  </si>
  <si>
    <t xml:space="preserve">Filtro carbón activado 1.5 pies cúbicos (para sistema de purificación de agua). Incluir instalacion. </t>
  </si>
  <si>
    <t xml:space="preserve">Ablandador de agua 1.5 pies cúbicos (para sistema de purificación de agua). Incluir instalacion. </t>
  </si>
  <si>
    <t xml:space="preserve">Osmosis Inversa 1,500 galones por día (para sistema de purificación de agua). Incluir Instalacion. </t>
  </si>
  <si>
    <t xml:space="preserve">Tanque almacenamiento 500 galones (para sistema de purificación de agua), Incluir Instalacion. </t>
  </si>
  <si>
    <t xml:space="preserve">Bomba acero inoxidable 1.5 HP (para sistema de purificación de agua), Incluir Instalacion. </t>
  </si>
  <si>
    <t xml:space="preserve">Tanque pre-cargado 20 galones (para sistema de purificación de agua), Incluir Instalacion </t>
  </si>
  <si>
    <t xml:space="preserve">Filtro de sabor 4x10, 5 micras (para sistema de purificación de agua) Incluir Instalacion. </t>
  </si>
  <si>
    <t>Campanas extractoras 1.00 m x 5.1 m  Campana industrial extractora de humo y grasa en isla, en acero inoxidable aci 304, para 3 zonas generadoras de calor c/u, con filtros en acero inoxidable, con 9 trampa de grasas, 9 luz a prueba de vapor, cortina de inyeccion de aire en el perimetro, ducteria en acero galvanizado cal. 22 de 20 mts. de longitud total de ductos de inyección y extracción. Dimensiones de 5.10 mts de longitud x 1.0 mts. de ancho x 0.60 mts de altura. 110 volt. Extractores Tipo hongo, monofásico, capacidad de 4,664 cfm, 1300 RPM, 4 mts de ducto para extractor de 14"x14" cal.26, con base en acero al carbono.  Inc. Instalación, perforacion de hueco para tuberias, soporte ductos, terminacion de superficie y botón pulsador de encendido. 220v, 1 ph, 60 hz. Inyector de aire Tipo hongo, monofásico, capacidad de 4,500 cfm, 4 mts de ducto para extractor de 6" cal.26, con base en acero al carbonoInc. Instalación, perforacion de hueco para tuberias, soporte ductos, terminacion de superficie y botón pulsador de encendido. 220v, 1 ph, 60 hz</t>
  </si>
  <si>
    <t xml:space="preserve">Campanas extractoras 1.30 m x 0.95 m Campana industrial extractora de humo y grasa en isla, en acero inoxidable aci 304, con filtros en acero inoxidable, con  trampa de grasas,  luz a prueba de vapor, cortina de inyeccion de aire en el perimetro, ducteria en acero galvanizado cal. 22 de 15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</si>
  <si>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 xml:space="preserve">Campanas extractoras 1.40 m x 0.95 m Campana industrial extractora de humo y grasa en pared, en acero inoxidable aci 304, con filtros en acero inoxidable, con  trampa de grasas,  luz a prueba de vapor, cortina de inyeccion de aire en el perimetro, ducteria en acero galvanizado cal. 22 de 10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</si>
  <si>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Marmita A gas, capacidad para 50 lts o menos, dimensiones máximas: ancho 0.70 m x alto 1.00 m x profundidad 0.80 m, en acero inoxidable tipo AISI 304, con su valvula de seguridad, valvula de agua fría y caliente, ignición electrónica, patas de soporte nivelables y ajustables al piso. 115 v, 90,000 btu</t>
  </si>
  <si>
    <t>Cuartos Fríos, para carnes 
de baja temperatura. Cámara modular compuesta por paneles modulares prefabricados tipo sándwich de poliuretano inyectado de alta densidad, aproximadamente 80 mm de ancho. Altura típica 2.60mts. 
SISTEMA DE UNIÓN: Gancho de unión excéntrico con llave hexagonal.
Sistema inverter con regulación de hasta un 30% de la capacidad nominal. DIM. 1.95 X 3.15 X 2.60 MTS.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Certificación de Calidad.
•Incluir: instalación, puesta en marcha, entrenamiento y manual en español.</t>
  </si>
  <si>
    <t>Cuartos Fríos, para jamones y quesos 
media temparatura. 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Certificación de Calidad.
•Incluir: instalación, puesta en marcha, entrenamiento y manual en español.</t>
  </si>
  <si>
    <t>Cuartos Fríos para pescados 
Baja temparatura. 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Certificación de Calidad.
•Incluir: instalación, puesta en marcha, entrenamiento y manual en español.</t>
  </si>
  <si>
    <t>Cuartos Fríos, para vegetales 
Temperatura media. 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Sistema inverter con regulación de hasta un 30% de la capacidad nominal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Certificación de Calidad.
•Incluir: instalación, puesta en marcha, entrenamiento y manual en español.</t>
  </si>
  <si>
    <t>Unidad</t>
  </si>
  <si>
    <t>Dirección Regional Metropolitana (DRM), Santo Domingo</t>
  </si>
  <si>
    <t>45 días</t>
  </si>
  <si>
    <t>60 días</t>
  </si>
  <si>
    <t>90 días</t>
  </si>
  <si>
    <t>30 días</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</si>
  <si>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</si>
  <si>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Exprimidor  para jugos, eléctrico de alta revolución capacidad de 1.0 litro 120 v  15 amp</t>
  </si>
  <si>
    <t>Licuadora para bar de 32 oz., vaso en acero inoxidable, dos velocidades,  motor de 1/2 hp. 120 v  15 amp</t>
  </si>
  <si>
    <t>Mesa cuadrada para banquete con patas plegable, Dimensiones 0.90 x 0.90 m</t>
  </si>
  <si>
    <t xml:space="preserve">Mueble para estación de bar en forma de L. Con estructura en madera resistente tratada y MDF hidrofugo laqueado de blanco. Franja exterior frontal y lateral de 0.75 m de altura  en acrílico color azul royal fijado con distanciadores. Tope de Granito natural blanco cristal con doble borde.  Ver detalle en plano. </t>
  </si>
  <si>
    <t>Mesa redonda para banquete con patas plegables, dimensión 1.20 diametro</t>
  </si>
  <si>
    <t>Refrigerador de contrabarra en acero inoxidable, unidad de condensación con sistema de evacuación de aire caliente colocado a lado derecho. Dos puertas de cristal con cerraduras. Piso interior con cantos sanitarios.  Evaporación automática del agua de deshielo. control electromecánico de temperatura. Inverter, temperatura de trabao d 0°C a 5°C en temperatura tropical. Iluminación  interior con luz de LED. Encimera en acero inoxidable. 115V/60/1-PH</t>
  </si>
  <si>
    <t xml:space="preserve">Destino: Regional Metropolitana (DRM) </t>
  </si>
  <si>
    <t xml:space="preserve">Destino: Dirección Regional Oriental (DRO) </t>
  </si>
  <si>
    <t xml:space="preserve"> Santo Domingo y Santo Domingo Este</t>
  </si>
  <si>
    <t>Lote II - BAR &amp; RESTAURANTE</t>
  </si>
  <si>
    <t>Lote III- Audiovisuales</t>
  </si>
  <si>
    <t>Lavamanos 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220 V-1N / 3.6 KW</t>
  </si>
  <si>
    <t xml:space="preserve">Lavavasos / lavaplatos En acero inoxidableAISI 304 min 18/10. Dimensiones: 0.60X0.60X0.82 m. Ciclos por Segundo 60/90. 48 bastidores / 770 vasos. 1 rack de cristal para secado. *Secado ACTIVO: aire seco y caliente combinado. *Plomería: 1/2" agua fría, 1/2" agua caliente, 2" Drenaje. Incluir Instalacion. </t>
  </si>
  <si>
    <t>Mesa alta para bar Dimensiones 0.60 x 0.40 x 1.10 m, tipo cocktelera, tope blanco, patas en acero inoxidable.</t>
  </si>
  <si>
    <t>Mesa rectangular para banquete con patas plegable,  Dimensiones 0.80 x 1.20 m</t>
  </si>
  <si>
    <t>Mesa rodante gueridon roulante En acero inoxidable AISI 304, tope liso, con bandejas removibles, 3 niveles, con frenos en las ruedas giratorias, Dimensiones ancho 0.95 m x fondo 0.52 m x alto 0.80 m, capacidad para 150 kg.</t>
  </si>
  <si>
    <t>Mueble cafetero Fabricado en acero inxodable AISI-304 satinado, sin laterales ni trasera. 2 estante inferiores. Cajón tolva con tirador y puerta. Patas regulables en altura. Dimensiones Ancho 1.5 m x Fondo 0.60 m x Alto 1.05 m</t>
  </si>
  <si>
    <t xml:space="preserve">Silla de restaurante o banquete Con estructura en madera color blanco, con asiento en tela color beige. Diseño ergonomico moderno con espaldar curvo. Sin apoya brazos. Dimensiones. Altura de desde el piso hasta final respaldo 0.83 m, ancho 0.43 m y altura de asiento 0.48 m.  Incluye instalacion. </t>
  </si>
  <si>
    <t>Taburete de bar Altura regulable por palanca, giratorio 360°, apolla pies y base ancha en hierro niquelado, asiento con respaldo en material ABS color azul royal.</t>
  </si>
  <si>
    <t>Televisor UHDTV, 55", SMART TV,  INCLUIR CÁMARA SOBRE PROFESOR PARA PROYECTAR IMAGEN EN LA TV</t>
  </si>
  <si>
    <t>Carro camarero En acero inoxidable AISI 304, 3 niveles, con frenos en las ruedas giratorias, Dimensiones ancho 0.97 m x fondo 0.52 m x alto 0.90 m, capacidad para 150 kg. Con tiradores a los extremos.</t>
  </si>
  <si>
    <t xml:space="preserve">Camara de video </t>
  </si>
  <si>
    <t>Baterias montura NPF</t>
  </si>
  <si>
    <t>Baterias montura V</t>
  </si>
  <si>
    <t>Cargador de baterias Montura tipo V</t>
  </si>
  <si>
    <t>Cargador de baterias</t>
  </si>
  <si>
    <r>
      <t xml:space="preserve">Cargador de bateria con montura tipo L de sony, Voltaja de entrada: 100 to 240 VAC, 50 / 60 Hz, voltaje de salidad: 8.4 to VDC at 1.8 A, Maximum Wattage: 50 W </t>
    </r>
    <r>
      <rPr>
        <b/>
        <sz val="11"/>
        <color rgb="FF000000"/>
        <rFont val="Times New Roman"/>
        <family val="1"/>
      </rPr>
      <t xml:space="preserve">Prueba de funcionamiento. </t>
    </r>
  </si>
  <si>
    <t>Tarjetas de almacenamieto.</t>
  </si>
  <si>
    <t>Lectora de tarjetas</t>
  </si>
  <si>
    <r>
      <t xml:space="preserve">Bahias de lectura: 2 x 2.5"/3.5",  i/o: 1 x USB Type-C (USB 3.1 / USB 3.2 Gen 2 (10 Gb/s)), Interfase: SATA III, Hot-Swap Support: si     </t>
    </r>
    <r>
      <rPr>
        <b/>
        <sz val="11"/>
        <color rgb="FF000000"/>
        <rFont val="Times New Roman"/>
        <family val="1"/>
      </rPr>
      <t xml:space="preserve">Prueba de funcionamiento. </t>
    </r>
  </si>
  <si>
    <t xml:space="preserve">Matte Box </t>
  </si>
  <si>
    <t>Follow focus manual Croiszel</t>
  </si>
  <si>
    <t>Follow Focus inalambrico  Similar a Tilta Nucleus M</t>
  </si>
  <si>
    <t>Valija de lentes 24,35,55,85 y 135mm E</t>
  </si>
  <si>
    <t>Maletín con juego de lentes de Longitud focal: 24mm, 35mm, 50mm, 85mm y 135mm. 
Cobertura de formato de lente: Formato completo (Full Frame)
Círculo de imagen: 43.3 mm
Máxima apertura: T1.5
Mínima apertura: T22
Hojas de diafragma: 11
Diámetro frontal: 95 mm
Rotación de enfoque: 200°
Rotación de Iris: 40°
Si estabilizador de imagen.</t>
  </si>
  <si>
    <t xml:space="preserve">Adaptador de PL </t>
  </si>
  <si>
    <t>Lente PL de fotograma completo a cuerpo con montura E APS-C
Multiplicador de distancia focal 0.71x
Aumento de apertura máxima en 1 parada.</t>
  </si>
  <si>
    <t xml:space="preserve">Adaptador de EF </t>
  </si>
  <si>
    <t>Lente EF de Canon para cuerpo con montura E de Sony                                              Montura de lente Canon EF de bloqueo positivo                                                    Multiplicador de distancia focal 0.71x                                                                         Aumento de apertura máxima en 1 parada.</t>
  </si>
  <si>
    <t>Kit de Filtros Promist Black 1/4, 1/2 y 1 de "5 x 5"</t>
  </si>
  <si>
    <t>Monitor Atomos Similar a :  Shogun 7 para Foquista</t>
  </si>
  <si>
    <t xml:space="preserve">Baterias para Monitor  </t>
  </si>
  <si>
    <t>Estante tipo C</t>
  </si>
  <si>
    <t>Base desmontable.   Twist &amp; Release Locking Legs.     20" Main Section, 2 Risers
Stand Load Capacity: 22 lb.</t>
  </si>
  <si>
    <t>Medidor láser de distancias</t>
  </si>
  <si>
    <t>Robusto: Protección IP 54 contra polvo y salpicaduras de agua
Exactitud de 1,5mm para una mejor medición
La función de memoria permite un acceso fácil a las diez últimas mediciones.  Prueba de funcionamiento requerida</t>
  </si>
  <si>
    <t>Monitor grabador   para camara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</si>
  <si>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 Prueba de funcionamiento requerida</t>
  </si>
  <si>
    <t>Brazo para monitor</t>
  </si>
  <si>
    <t xml:space="preserve">Micro Arm 244MICRO-AA para monitor </t>
  </si>
  <si>
    <t>Gestor de almacenamiento 8TB</t>
  </si>
  <si>
    <t xml:space="preserve">8TB Storage Capacity.       2 x 4TB 5400 rpm SATA III 3.5" NAS HDDs.      2.0 GHz Intel Celeron J4025 Dual-Core.       2GB of DDR4 RAM.  Prueba de funcionamiento requerido.  </t>
  </si>
  <si>
    <t xml:space="preserve">Tripode </t>
  </si>
  <si>
    <t>Capacidad de carga útil:8,00 kg.  Peso total:6,50 kg.   Material de trípode:Fibra de carbon
Cantidad de etapas:2.   Esparcidor:Nivel medio.   Altura mínima (de cabeza a tierra):76,00 cm.   Altura máxima (de cabeza a tierra):160,00 cm.</t>
  </si>
  <si>
    <t>set de cables HDMI</t>
  </si>
  <si>
    <t>1mt,1,8mt,5mt,10mt</t>
  </si>
  <si>
    <t xml:space="preserve">set de cables BNC BNC </t>
  </si>
  <si>
    <t>2mt,5mt,10mt</t>
  </si>
  <si>
    <t>Kit de transmisor y receptor inalámbrico 3G-SDI/HDMI</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</si>
  <si>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 Prueba de funcionamiento requerida.</t>
  </si>
  <si>
    <t>Instrumento  Generador, analizador y monitor 3 en 1 portátil</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</si>
  <si>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 Prueba de funcionamiento requerida.</t>
  </si>
  <si>
    <t>Monitor 24" HDR High Grade</t>
  </si>
  <si>
    <t xml:space="preserve">Color-Matched with Trimaster BVM-HX310.     UHD 4K Display; 4 SDI I/O / 1 HDMI Input
1000 cd/m²; HDR EOTF &amp; LUT Support.     Quad View, Scopes, VPID Support &amp; More. Prueba de funcionamiento requerido. </t>
  </si>
  <si>
    <t>Panel de Correción de color</t>
  </si>
  <si>
    <t xml:space="preserve">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  Incluye Instalacion y puesta en funcionamiento.  </t>
  </si>
  <si>
    <t xml:space="preserve">Monitor 32" HDR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</si>
  <si>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 Puesta en funcionamiento</t>
  </si>
  <si>
    <t>Tamisador de luz 8 x 8 pies</t>
  </si>
  <si>
    <t xml:space="preserve">Lightweight Aluminum Construction.     Versatile, Adjustable Support System                    Eye Hook Allows Sandbag Usage.      Modular System Breaks Down for Transport . </t>
  </si>
  <si>
    <t>Tamisador de luz 20 x 20 pies</t>
  </si>
  <si>
    <t xml:space="preserve">Lightweight Aluminum Construction.     Versatile, Adjustable Support System                    Eye Hook Allows Sandbag Usage.      Modular System Breaks Down for Transport.  </t>
  </si>
  <si>
    <t>Cartas DSLab CamBook</t>
  </si>
  <si>
    <t>12 vector colors and 4 Skin Tone; 11 – step crossed grayscale; MultiBurst up to 800 TV LPPH; DSC’s Bowtie BackFocus star</t>
  </si>
  <si>
    <t xml:space="preserve">Carta Gris 18% </t>
  </si>
  <si>
    <t>Similar a: Lastolite</t>
  </si>
  <si>
    <t>Carta de calibracion de color</t>
  </si>
  <si>
    <t>Four Grayscale Calibration Bars,     Saturated and Unsaturated RGB Primaries
8 x 11" White Balance Target on Back.</t>
  </si>
  <si>
    <t>Fotometro</t>
  </si>
  <si>
    <t xml:space="preserve">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  Certificado de calibracion y puesta en funcionamiento. </t>
  </si>
  <si>
    <t>Steadicam AERO</t>
  </si>
  <si>
    <t xml:space="preserve">    Supports Up to 10 lb Payload.     Includes 1x Sony NP-F970 Battery Plate
    A-15 Vest &amp; 2-Stage Adjustable A-15 Arm.     Tool-Free Sled Detaches for Storage
    Telescoping 2-Section Carbon Fiber Post.     Locking Quick Release Camera Plate
    1000-Nit 7" 3G-HD/SD/HDMI Monitor.     8 x 4 oz Balance Weights
    1/2" Docking Bracket</t>
  </si>
  <si>
    <t>Slider profesional</t>
  </si>
  <si>
    <t>16 x Custom Polyurethane Track Wheels.     Wheel Trucks Swivel for Curved Track
Works on Kessler Kwik Rail.     Works on 1.25 to 2" Diameter Pipe.      Supports 125 lb of Camera &amp; Accessories.      Center Support.      100mm Bowl Adapter Included
1/4"-20 &amp; 3/8"-16 Accessory Holes.       1/4"-20 &amp; 3/8"-16 Junior Pin Adapters
Shuttle Dolly End Clamps Included.</t>
  </si>
  <si>
    <t>Espectometro Similar a  Sekonic C-800</t>
  </si>
  <si>
    <t xml:space="preserve">Employs SSI (Spectral Similarity Index)    Measures Virtually any Kind of Light
Range: 0.09-18,600 fc (1-200,000 lux)    Color Temperature Range of 1600-40,000K 4.3" Touchscreen with 11 Display Modes.     Displays CRI, SSI, TLCI, TLMF, TM-30-15
 Shows Rosco, Lee, Fuji &amp; Wratten Names.     Multiple Light Comparison.  Prueba de Funcionamiento, manual e instruccion. </t>
  </si>
  <si>
    <t>Panel Superficie LED Softlight 14 x 11.8"</t>
  </si>
  <si>
    <t>Manual Yoke.     110° Beam Spread.     Color Temperature from 2800-10,000K
Full Gamut Color Mixing. Hue and Saturation Control.  Full Minus to Full Plusgreen
0-100% Dimming, DMX Control.    CRI: &gt;95, TLCI: &gt;91.     Multi-Voltage AC, Optional Battery Power</t>
  </si>
  <si>
    <t>Panel Superficie  LED Softlight 25.4 x 11.8"</t>
  </si>
  <si>
    <t>15° Beam Spread, Rail Mount Adapter.     Color Temperature from 2800-10,000K Full Gamut Color Mixing.   Hue and Saturation Control.    Full Minus to Full PlusgreenCRI: 95, TLCI: 90.    0-100% Dimming, DMX Control.    Multi-Voltage AC, Optional Battery Power</t>
  </si>
  <si>
    <t>Panel de superficie LED Softlight   50.8 x 11.8"</t>
  </si>
  <si>
    <t>110-Degree Beam Spread. Color Temperature from 2800-10,000K.   Full-Gamut Color Mixing.  Hue and Saturation Control. Full Minus to Full Plusgreen. 0-100% Dimming, DMX Control. 95 CRI, 90 TLCI.  Multi-Voltage AC, Optional Battery Power</t>
  </si>
  <si>
    <t>Orbiter Color-Tuneable LED Light</t>
  </si>
  <si>
    <t xml:space="preserve">    Open-Face Optics, Weatherproof.   6-Light Spectra Color Engine.     Smooth 100 to 0% Dimming, Wireless DMX.     LiOS Light Operating System.     Power with 48V 3-Pin XLR Battery Input.     Quick Lighting Mount (QLM).     Optional Dome and Open Face Optics. Edison AC Power Connector</t>
  </si>
  <si>
    <t>Open Face Optic for Orbiter LED Light (60-Degree)</t>
  </si>
  <si>
    <t>4-Leaf Barndoor Set for 650W Fresnel</t>
  </si>
  <si>
    <r>
      <t xml:space="preserve">Camara de video Sensor CMOS formato completo 6K. Grabación de vídeo en DCI 4K hasta 60 fps
15 pasos de rango dinámico. 10-Bit 4:2:2 XAVC-I hasta 600 Mb/s.   Filtro ND de 7 pasos. Dual ISO.   2 ranuras para tarjetas.   Salidas de vídeo 12G-SDI y HDMI.  </t>
    </r>
    <r>
      <rPr>
        <b/>
        <sz val="11"/>
        <color rgb="FF000000"/>
        <rFont val="Times New Roman"/>
        <family val="1"/>
      </rPr>
      <t xml:space="preserve">Prueba de funcionamiento. </t>
    </r>
  </si>
  <si>
    <r>
      <t xml:space="preserve">Baterias montura NPF Similara a Sony NP-F970, montura tipo L, Bateria de  Lithium-Ion,  6800 mAh, votaje de salida: 7.2 VDC. </t>
    </r>
    <r>
      <rPr>
        <b/>
        <sz val="11"/>
        <color rgb="FF000000"/>
        <rFont val="Times New Roman"/>
        <family val="1"/>
      </rPr>
      <t xml:space="preserve">Prueba de funcionamiento. </t>
    </r>
  </si>
  <si>
    <r>
      <t xml:space="preserve">Baterias montura V Bateria de Lithium-Ion, Capacidad 160 Wh, Amp por hora 10,400 mAh, votaje de salida: 14.8 VDC.puertos accesorios:  1 x D-Tap Input/Output 14.4V
1 x USB Type-C Input/Output
1 x USB Type-A Output
1 x USB Micro-B Input. </t>
    </r>
    <r>
      <rPr>
        <b/>
        <sz val="11"/>
        <color rgb="FF000000"/>
        <rFont val="Times New Roman"/>
        <family val="1"/>
      </rPr>
      <t xml:space="preserve">Prueba de funcionamiento. </t>
    </r>
  </si>
  <si>
    <r>
      <t xml:space="preserve">Cargador de baterias Montura tipo V 2 bahias de carga, Salida XLR 4-Pin Female, Entada AC:  100 to 240 VAC, 50 / 60 Hz at 1.5 AC, Voltage de salida 16.7 VDC at 4.5 A (4-Pin XLR Female), Maximum Wattage 7 5 W. </t>
    </r>
    <r>
      <rPr>
        <b/>
        <sz val="11"/>
        <color rgb="FF000000"/>
        <rFont val="Times New Roman"/>
        <family val="1"/>
      </rPr>
      <t xml:space="preserve">Prueba de funcionamiento. </t>
    </r>
  </si>
  <si>
    <t>4-Leaf Barndoor Set for 650W Fresnel 200W HMI, 400W Pocket PAR</t>
  </si>
  <si>
    <t>Open Face Optic for Orbiter LED Light (60-Degree) Narrows Beam Spread.     Enables Selective Lighting.  Fast Bayonet Mounting QLM System.      Ideal for Long Throw Use.</t>
  </si>
  <si>
    <t>Lote IV - ARTES GRAFICAS</t>
  </si>
  <si>
    <t>Licencia Adobe Creative Cloud Mac y PC.</t>
  </si>
  <si>
    <t>Plotter de impresión y corte, Resolución de impresión Máxima de 1.200 dpi, Ancho del rollo 13,2 - 64" (335,3-1625 mm), para: lona, vinil, adhesivo y estiquetas, Diez colores, Presión de corte 500 gf , Recogedor Incluido.</t>
  </si>
  <si>
    <t>Plotter de corte 54” Presión de Corte: 10-500g, Anchura de corte: 630mm, Velocidad de Corte: 600mm/s.</t>
  </si>
  <si>
    <t xml:space="preserve">Maquina Tampografíca de 1 Color B 100 - Es una impresora de sobremesa de copa sellada de alta velocidad y de un solo color. 
Número de colores (1), tamaño máximo de imagen (80 mm) altura máxima de la parte 104 mm, velocidad máxima 1800iph, tamaño de copa de impresión 90 mm, dimensiones (l x w x h) 914 x 762 x 762 mm
Opciones de montaje base con gabinete de almacenamiento o de mesa plate size: 100mm x 225mm, current/voltage (1 phase/ 50-60 hz.): 5a/110v consumption (cfm/psi): 0.5/80, approximate weight (lbs.) net/crated: 43/52kg (95/115lbs) crated dimensions: 914.4mm x 762mm x 762mm (36" x 30" x 30"). </t>
  </si>
  <si>
    <t>CNC ROUTER, Tamaño Mesa 1330x2540mm / 52"X100", Area de trabajo X,Y        1270x2540mm / 4.2"X 8.4" / 50"X100" , Maxima Velocidad de Trabajo 12m/min .</t>
  </si>
  <si>
    <t>Impresora 3D de 6 filamentos, volumen de construcción de 330 x 240 x 300 mm (13 x 9,4 x 11,8 pulgadas), Compatible con más de 200 materiales.</t>
  </si>
  <si>
    <t>Impresora textil (DTG), Área de pulverización real de 41x60 cm (4 boquillas), Modos de edición “Lineal” (min. 10x1cm) y “Grid” (min. 15x10cm).</t>
  </si>
  <si>
    <t>Grabadora Laser , materiales: cuero, corcho, papel, madera, acrílicos, Tamaño de la mesa 520 x 375 mm, Láser CO2 sellado de 30 W, Producción máxima de 1137 cm2/h.</t>
  </si>
  <si>
    <t>Impresora de sublimación, Resolución Máxima de Impresión:
Hasta 5.760 dpi x 1.440 dpi, Velocidad de Impresión:
Simplex: Negro 33 ppm y color 15 ppm, tinta para sublimación.</t>
  </si>
  <si>
    <t xml:space="preserve"> Impresora Multifuncional - 
 Escáner, Copiadora
 Velocidad 22 PPM
 Resolución 1200X1200, bandeja 1 550 hojas
 Bandeja Multiuso 100 hojas
 ADF 150 hojas
 Bandeja Principal Carta, Legal, Declaración Ejecutivo Oficio Sobre, 
 Bandeja Multiuso Carta, Ejecutivo, Espesor papel 60 a 200 gr/m²
 Reducción y ampliación 25% hasta 400%
 Resolución de copiado 600X600 DPI, Velocidad 55 PPM
 Escaneo ADF a doble cara, formato JPG, Tiff, PDF, XPS, 
 Almacenamiento carpeta de red, USB, Correo Electrónico
 Memoria 1.5 GB, Máximo 2GB
 Tarjeta de red 100/1000T
 Disco duro capacidad 16 GB o mas
 Panel Touch 8.0 
 Voltaje 110 a 220 VAC 
 Consumo 740 W
 Soporte Sistema Operativo Windows 10, 11 Professional
 Garantía 1 año de servicio</t>
  </si>
  <si>
    <t>Combo Kit sublimación Plancha 38 x 38 cm, resistencia para : taza, plato, gorras, vaso térmico, mouse pad.</t>
  </si>
  <si>
    <t>Maquina de botones 3 troqueles,  botones de pin, corbatas de cuerda, llaveros, abridores de botellas.</t>
  </si>
  <si>
    <t>Maquina de ojales y remachadora, para: ojales, tachuelas, remaches, broches de presión, botones de vaqueros y perlas fijas.</t>
  </si>
  <si>
    <t>Guillotina de mesa formato A3, corte de 17".</t>
  </si>
  <si>
    <t>Juego de Softbox/Cuadrados /octogonales/ Adaptables para Mono Light adquirido.</t>
  </si>
  <si>
    <t>Trigger / Disparador de Flash inalámbrico: compatible con mono light y camara adquirido.</t>
  </si>
  <si>
    <t>Rollos de fondo para set fotográficos  ancho 2.4 ft, longitud 10 metros, varios colores.</t>
  </si>
  <si>
    <t>Gel Filtro Hoja 16x20 pulgadas.</t>
  </si>
  <si>
    <t xml:space="preserve">Destino: Regional Cibao Norte (DRCN) </t>
  </si>
  <si>
    <t xml:space="preserve">Destino: Regional Oriental (DRO) </t>
  </si>
  <si>
    <t xml:space="preserve"> Santiago de los Caballeros y Santo Domingo Este</t>
  </si>
  <si>
    <t>1. Lista de Bienes y Cronograma de Entregas</t>
  </si>
  <si>
    <t>Lote I - Gastronomía</t>
  </si>
  <si>
    <t>Computadora  Similar a  Apple iMac 27" (Mid 2020) Sobremesa: Similar a : iMac 27 (mediados 2020) de Apple; Características básicas; Dimensiones (al. × an. × pr.) 516 mm × 650 mm × 203 mm: Volumen: 68,1 L: Peso: 8.92 kg: Tarjetas SD: sí: Disco SSD: 512 GB: Fecha presentación: 4 de agosto de 2020: Memoria; Memoria: 16 GB: Interfaz de memoria: DDR4 a 2666 MHz (doble canal) Procesador; Nombre: Core i9-10910 de Intel: Arquitectura: 64 bits: Compañía;Brand: Apple; Disco SSD: 512 GB; Peso: 8.92 kg; Tarjetas SD: sí; Volumen: 68,1 L</t>
  </si>
  <si>
    <t>Computadora PC con monitores de 24" Intel Core i7 de ocho núcleos a 3,8 GHz de décima generación / Windows 10 Pro / 32 GB de memoria DDR4 / 512 GB de almacenamiento SSD /  Monitor 24” /Mouse y teclado.</t>
  </si>
  <si>
    <t xml:space="preserve">Cortadora Digital 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  Instalacion y puesta en funcionamiento requerida. </t>
  </si>
  <si>
    <t>Pen Tablets Creativas, similiar a Wacom Intuos Pro medium Wacom Intuos Pro medium, 
338 x 219 x 8 mm, Lápiz Wacom Pro Pen 2, 
8,192 niveles de presión, 8 teclas ExpressKey™,
 Conexión Bluetooth integrada.</t>
  </si>
  <si>
    <t xml:space="preserve">Tablet, similar a : iPad 10.2, 64 gb (9th generation) Ultima Generación (2022) 10.9 pulgadas Capacidad 64 GB Modelos Wi-Fi + Celular 462 g iPad Air Cable de carga USB-C (1 m) Adaptador de corriente USB C de 20 W Pantalla Liquid Retina Chip M1 CPU de 8 núcleos Procesador gráfico de 8 núcleos Neural Engine de 16 núcleos 8 GB de RAM Cámara gran angular de 12 MP y apertura de ƒ/1.8 Cámara FaceTime HD Zoom digital de hasta 5x Grabación de video 4K a 24 cps, 25 cps, 30 cps o 60 cps Llamadas de video de FaceTime Desde el iPad a cualquier dispositivo con FaceTime a través de Wi-Fi o red celular Bocinas estéreo, Dos micrófonos para llamadas y grabación de audio y video iPadOS 15 o superior color gris Magic Keyboard. Garantía 1 años por el fabricante </t>
  </si>
  <si>
    <t xml:space="preserve">
 Impresora para Fotografias Ink Tank Wireless 415 - Inyección térmica de tinta  que Imprime sus funciones  copia, escanee, inalámbrica, tipo de impresión es a Color, Papel normal, papeles fotográficos, papel mate para folletos o papel profesional , papel mate para presentaciones, papel brillante para folletos o papel profesional, papeles de inyección de tinta fotográficos, papeles de inyección de tinta mate, papeles de inyección de tinta brillantes, Conexiones 1 Hi-Speed USB 2.0, Wi-Fi, Velocidad Color Hasta 5 ppm, Capacidad de hojas 60 hojas, Ciclo mensual (A4) Hasta 1000 páginas, Resolución de impresión Negro (óptima): Hasta 1.200 x 1.200 ppp de reproducción; Color (óptima): Resolución optimizada de hasta 4800 x 1200 dpi en color (cuando se imprime desde una computadora con papel fotográfico HP y 1200 dpi de entrada), Resolución de escaneado Hardware: Hasta 1200 x 1200 ppp; Óptica: Hasta 1200 x 1200 ppp, Velocidad de copiado Negro (ISO): 6,5 cpm; Color (ISO): 2 cpm. </t>
  </si>
  <si>
    <t xml:space="preserve">Impresora Digital 13x19 pulgadas Officejet  - Impresora ePrint de formato ancho 13 x 19 pulgadas, Inyección de tinta a color, hasta 33ppm, USB, Red &amp; WiFi, Impresión económica, de alta calidad y formato ancho de hasta 13x19 pulgadas; funciones que le ahorran tiempo en un diseño para ahorrar espacio; conectividad e impresión inalámbrica.Conectividad, estándar
1 dispositivo USB 2.0
1 Ethernet
1 conexión inalámbrica 802.11 b/g/n
Windows 8, Windows 7: Procesador de 1 GHz y 32 bits (x86) o 64 bits (x64), 2 GB de espacio libre en el disco duro, Internet Explorer, CD-ROM/DVD o Internet, USB. </t>
  </si>
  <si>
    <t xml:space="preserve">
Impresora de mesa LaserJet Tóner Láser Blanco y Negro, Resolución Hasta 1200 x 1200 ppp, Velocidad de Impresión 35 ppm, Lenguaje de Impresión HP PCL 5 y 6, Entrada de Papel 250 Hojas, Bandeja multipropósito: 50 hojas, Visor LCD de 3.5" (8.89 cm) (gráficos en color) con pantalla táctil, Memoria 256 MB, Velocidad de Procesador 800 MHz, Tipo de Escáner ama plana, alimentador automático de documentos (ADF), Resolución de Escáner Hasta 1200 dpi (color y monocromática, cama plana) Tamaño de escaneo (cama plana), máxi 216 x 297 mm Capacidad del alimentador automático de doc Estándar, 50 hojas, Interfaz 1 USB 2.0, 1 USB host, 1 Gigabit Ethernet 10/100/1000T, 1 RJ -11 (fax), 1 RJ-11 (sólo teléfono), Software Windows Vista (de 32 bits y de 64 bits.</t>
  </si>
  <si>
    <t>Calibrador de Monitor Resolución de monitor de 1280 x 768, Soporte de múltiples monitores, Control de la luz ambiental y cambio de perfil.</t>
  </si>
  <si>
    <t>Cámara Fotográfica Resolución 24.2 Megapíxeles, 100-25,600 ISO, Full HD 1080p a 60/50/30/25/24p, Bluetooth.</t>
  </si>
  <si>
    <t>Monolight Similar a: Godox AD400 Pro AD400Pro - Flash estroboscópico todo en uno, 400 W 2.4G TTL portátil Speedlite con batería y alimentación de CA/CC con montaje Bowens y soporte Godox</t>
  </si>
  <si>
    <t xml:space="preserve">Flash batería de litio de 2900mAh hasta 500 disparos, Sincronización de 1/8000, Multi flash o estroboscópico. </t>
  </si>
  <si>
    <r>
      <t xml:space="preserve">Tarjetas de almacenamieto. Disco tipo: SSD de 2.5 pulgadas, almacenamiento: 500GB , velocidad de escritura de: Random: 84,000 IOPS, Sequential: 530 MB/s,  velocidad de lectura: Random: 95,000 IOPS, Secuencial: 560 MB/s. </t>
    </r>
    <r>
      <rPr>
        <b/>
        <sz val="11"/>
        <color rgb="FF000000"/>
        <rFont val="Times New Roman"/>
        <family val="1"/>
      </rPr>
      <t xml:space="preserve">Prueba de funcionamiento. </t>
    </r>
  </si>
  <si>
    <t xml:space="preserve">Matte Box  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  </t>
  </si>
  <si>
    <t>Follow focus manual Croiszel Perilla de enfoque de parada dura.
Perilla de enfoque estándar para montar la unidad de enfoque de seguimiento.
Base para varillas LWS de 15 mm</t>
  </si>
  <si>
    <t>Follow Focus inalambrico  Similar a Tilta Nucleus M Frecuencia de funcionamiento:  2.4 GHz
Distancia máxima de transmisión 492 a 984' / 150 a 300 m                                                      Canales de transmisión  15
Potencia de emisión de 30 to 100 MW
Corriente 0.15 A
Voltage 7.2
7.2-14.8 V, external
Tipo de Bateria 18650
Temperatura de operacion Range -4 to 122°F / -20 to 50°C
Material de construcción Aleación de aluminio, acero inoxidable, plástico ABS
Caucho, palo de rosa
Dimensiones  5.6 x 3.6 x 2.8" / 142.0 x 90.5 x 70 mm
Peso 15 oz / 430 g</t>
  </si>
  <si>
    <r>
      <rPr>
        <b/>
        <sz val="11"/>
        <color theme="1"/>
        <rFont val="Times New Roman"/>
        <family val="1"/>
      </rPr>
      <t>Kit de Filtros Promist Black 1/4, 1/2 y 1 de "5 x 5"1/4   Calificación:</t>
    </r>
    <r>
      <rPr>
        <sz val="11"/>
        <color rgb="FF000000"/>
        <rFont val="Times New Roman"/>
        <family val="1"/>
      </rPr>
      <t xml:space="preserve"> Neutral Density: 0.6, ProMist: 1/4                                                                      Factor de filtrado: Neutral Density: Increase exposure by 2-stops, Black ProMist: Not Specified by Manufacturer, Ultra Polarizer: Between 2.3 and 2.8 (approx. +1.3 stops) - approx.  Efecto: Neutral Density: to reduce the amount of light reaching the film, Black ProMist: Soft focus, Ultra Polarizer: Removes reflections and increases color saturation without affecting the overall color balance.                                                                                          </t>
    </r>
    <r>
      <rPr>
        <b/>
        <sz val="11"/>
        <color theme="1"/>
        <rFont val="Times New Roman"/>
        <family val="1"/>
      </rPr>
      <t xml:space="preserve">1/2 </t>
    </r>
    <r>
      <rPr>
        <sz val="11"/>
        <color rgb="FF000000"/>
        <rFont val="Times New Roman"/>
        <family val="1"/>
      </rPr>
      <t xml:space="preserve"> </t>
    </r>
    <r>
      <rPr>
        <b/>
        <sz val="11"/>
        <color theme="1"/>
        <rFont val="Times New Roman"/>
        <family val="1"/>
      </rPr>
      <t xml:space="preserve">Calificacion: </t>
    </r>
    <r>
      <rPr>
        <sz val="11"/>
        <color rgb="FF000000"/>
        <rFont val="Times New Roman"/>
        <family val="1"/>
      </rPr>
      <t xml:space="preserve">Digital Diffusion F/X: 1, Soft F/X: 1, Black ProMist: ½
Filter Factor: Not Specified by Manufacturer
Efecto: Digital Diffusion F/X: Smooths out unwanted detail like blemishes and wrinkles, Soft F/X: Maintains sharpness but with a diffused edge; some flare may be produced, Black ProMist: Produces flare that is more similar to a "glow" than fog effect
Aplicacón: Portraiture.                                                                                     </t>
    </r>
  </si>
  <si>
    <t xml:space="preserve">Monitor Atomos Similar a :  Shogun 7 para Foquista 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    Prueba de funcionamiento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</si>
</sst>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quot;#,##0.00"/>
  </numFmts>
  <fonts count="16" x14ac:knownFonts="1">
    <font>
      <sz val="11"/>
      <color theme="1"/>
      <name val="Calibri"/>
      <family val="2"/>
      <scheme val="minor"/>
    </font>
    <font>
      <b/>
      <sz val="11"/>
      <color theme="1"/>
      <name val="Calibri"/>
      <family val="2"/>
      <scheme val="minor"/>
    </font>
    <font>
      <b/>
      <sz val="11"/>
      <color theme="1"/>
      <name val="Times New Roman"/>
      <family val="1"/>
    </font>
    <font>
      <sz val="11"/>
      <color theme="1"/>
      <name val="Symbol"/>
      <family val="1"/>
      <charset val="2"/>
    </font>
    <font>
      <sz val="11"/>
      <color theme="1"/>
      <name val="Times New Roman"/>
      <family val="1"/>
    </font>
    <font>
      <b/>
      <i/>
      <sz val="11"/>
      <color theme="1"/>
      <name val="Times New Roman"/>
      <family val="1"/>
    </font>
    <font>
      <sz val="11"/>
      <color theme="1"/>
      <name val="Arial"/>
      <family val="2"/>
    </font>
    <font>
      <i/>
      <sz val="11"/>
      <color theme="1"/>
      <name val="Times New Roman"/>
      <family val="1"/>
    </font>
    <font>
      <i/>
      <vertAlign val="superscript"/>
      <sz val="11"/>
      <color theme="1"/>
      <name val="Times New Roman"/>
      <family val="1"/>
    </font>
    <font>
      <sz val="11"/>
      <name val="Times New Roman"/>
      <family val="1"/>
    </font>
    <font>
      <b/>
      <sz val="11"/>
      <color rgb="FF0F1111"/>
      <name val="Times New Roman"/>
      <family val="1"/>
    </font>
    <font>
      <sz val="11"/>
      <color indexed="8"/>
      <name val="Times New Roman"/>
      <family val="1"/>
    </font>
    <font>
      <b/>
      <sz val="11"/>
      <name val="Times New Roman"/>
      <family val="1"/>
    </font>
    <font>
      <sz val="11"/>
      <color rgb="FF000000"/>
      <name val="Times New Roman"/>
      <family val="1"/>
    </font>
    <font>
      <b/>
      <sz val="11"/>
      <color rgb="FF000000"/>
      <name val="Times New Roman"/>
      <family val="1"/>
    </font>
    <font>
      <b/>
      <sz val="16"/>
      <color theme="1"/>
      <name val="Times New Roman"/>
      <family val="1"/>
    </font>
  </fonts>
  <fills count="3">
    <fill>
      <patternFill patternType="none"/>
    </fill>
    <fill>
      <patternFill patternType="gray125"/>
    </fill>
    <fill>
      <patternFill patternType="solid">
        <fgColor theme="0"/>
        <bgColor indexed="64"/>
      </patternFill>
    </fill>
  </fills>
  <borders count="29">
    <border>
      <left/>
      <right/>
      <top/>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right style="double">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uble">
        <color indexed="64"/>
      </top>
      <bottom/>
      <diagonal/>
    </border>
    <border>
      <left/>
      <right style="medium">
        <color indexed="64"/>
      </right>
      <top/>
      <bottom/>
      <diagonal/>
    </border>
    <border>
      <left style="medium">
        <color indexed="64"/>
      </left>
      <right/>
      <top/>
      <bottom style="medium">
        <color indexed="64"/>
      </bottom>
      <diagonal/>
    </border>
    <border>
      <left style="double">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double">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76">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4" fillId="0" borderId="7"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9" fillId="0" borderId="11" xfId="0" applyNumberFormat="1" applyFont="1" applyFill="1" applyBorder="1" applyAlignment="1">
      <alignment vertical="center" wrapText="1"/>
    </xf>
    <xf numFmtId="0" fontId="9" fillId="0" borderId="14" xfId="0" applyFont="1" applyFill="1" applyBorder="1" applyAlignment="1">
      <alignment vertical="center" wrapText="1"/>
    </xf>
    <xf numFmtId="0" fontId="4" fillId="0" borderId="15" xfId="0" applyFont="1" applyFill="1" applyBorder="1" applyAlignment="1">
      <alignment vertical="center" wrapText="1"/>
    </xf>
    <xf numFmtId="0" fontId="4" fillId="0" borderId="14" xfId="0" applyFont="1" applyFill="1" applyBorder="1" applyAlignment="1">
      <alignment vertical="center" wrapText="1"/>
    </xf>
    <xf numFmtId="0" fontId="9" fillId="0" borderId="14" xfId="0" applyNumberFormat="1" applyFont="1" applyFill="1" applyBorder="1" applyAlignment="1">
      <alignment vertical="center" wrapText="1"/>
    </xf>
    <xf numFmtId="0" fontId="4" fillId="0" borderId="14" xfId="0" applyNumberFormat="1" applyFont="1" applyBorder="1" applyAlignment="1">
      <alignment vertical="center" wrapText="1"/>
    </xf>
    <xf numFmtId="49" fontId="4" fillId="0" borderId="14" xfId="0" applyNumberFormat="1" applyFont="1" applyBorder="1" applyAlignment="1">
      <alignment vertical="center" wrapText="1"/>
    </xf>
    <xf numFmtId="0" fontId="9" fillId="0" borderId="14" xfId="0" applyFont="1" applyBorder="1" applyAlignment="1">
      <alignment vertical="center" wrapText="1"/>
    </xf>
    <xf numFmtId="0" fontId="4" fillId="0" borderId="14" xfId="0" applyNumberFormat="1" applyFont="1" applyFill="1" applyBorder="1" applyAlignment="1">
      <alignment vertical="center" wrapText="1"/>
    </xf>
    <xf numFmtId="0" fontId="11" fillId="0" borderId="14" xfId="0" applyFont="1" applyBorder="1" applyAlignment="1">
      <alignment horizontal="justify" vertical="center" wrapText="1"/>
    </xf>
    <xf numFmtId="0" fontId="9" fillId="0" borderId="14" xfId="0" applyFont="1" applyFill="1" applyBorder="1" applyAlignment="1">
      <alignment horizontal="left" vertical="center" wrapText="1"/>
    </xf>
    <xf numFmtId="0" fontId="10" fillId="0" borderId="14" xfId="0" applyFont="1" applyFill="1" applyBorder="1" applyAlignment="1">
      <alignment vertical="center" wrapText="1"/>
    </xf>
    <xf numFmtId="0" fontId="10" fillId="0" borderId="12" xfId="0" applyFont="1" applyFill="1" applyBorder="1" applyAlignment="1">
      <alignment vertical="center" wrapText="1"/>
    </xf>
    <xf numFmtId="0" fontId="10" fillId="0" borderId="13" xfId="0" applyFont="1" applyFill="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9" fillId="0" borderId="14" xfId="0" applyFont="1" applyBorder="1" applyAlignment="1">
      <alignment horizontal="left" vertical="center" wrapText="1"/>
    </xf>
    <xf numFmtId="0" fontId="9" fillId="0" borderId="14" xfId="0" applyFont="1" applyFill="1" applyBorder="1" applyAlignment="1">
      <alignment horizontal="center" vertical="center" wrapText="1"/>
    </xf>
    <xf numFmtId="0" fontId="4" fillId="0" borderId="14" xfId="0" applyFont="1" applyBorder="1" applyAlignment="1">
      <alignment vertical="center" wrapText="1"/>
    </xf>
    <xf numFmtId="0" fontId="2"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 xfId="0" applyFont="1" applyBorder="1" applyAlignment="1">
      <alignment horizontal="center" vertical="center" wrapText="1"/>
    </xf>
    <xf numFmtId="0" fontId="12" fillId="0" borderId="18" xfId="0" applyFont="1" applyFill="1" applyBorder="1" applyAlignment="1">
      <alignment horizontal="center" wrapText="1"/>
    </xf>
    <xf numFmtId="0" fontId="7" fillId="0" borderId="22" xfId="0" applyFont="1" applyBorder="1" applyAlignment="1">
      <alignment vertical="center" wrapText="1"/>
    </xf>
    <xf numFmtId="0" fontId="7" fillId="0" borderId="20" xfId="0" applyFont="1" applyBorder="1" applyAlignment="1">
      <alignment vertical="center" wrapText="1"/>
    </xf>
    <xf numFmtId="0" fontId="12" fillId="0" borderId="23" xfId="0" applyFont="1" applyFill="1" applyBorder="1" applyAlignment="1">
      <alignment horizontal="center" wrapText="1"/>
    </xf>
    <xf numFmtId="0" fontId="12" fillId="0" borderId="24" xfId="0" applyFont="1" applyFill="1" applyBorder="1" applyAlignment="1">
      <alignment horizontal="center" wrapText="1"/>
    </xf>
    <xf numFmtId="0" fontId="7" fillId="0" borderId="25" xfId="0" applyFont="1" applyBorder="1" applyAlignment="1">
      <alignment vertical="center" wrapText="1"/>
    </xf>
    <xf numFmtId="0" fontId="7" fillId="0" borderId="14" xfId="0" applyFont="1" applyBorder="1" applyAlignment="1">
      <alignment vertical="center" wrapText="1"/>
    </xf>
    <xf numFmtId="0" fontId="13" fillId="0" borderId="11" xfId="0" applyFont="1" applyBorder="1" applyAlignment="1">
      <alignment horizontal="left" vertical="center"/>
    </xf>
    <xf numFmtId="168" fontId="13" fillId="0" borderId="11" xfId="0" applyNumberFormat="1" applyFont="1" applyBorder="1" applyAlignment="1">
      <alignment horizontal="left" vertical="center" wrapText="1"/>
    </xf>
    <xf numFmtId="0" fontId="13" fillId="0" borderId="14" xfId="0" applyFont="1" applyBorder="1" applyAlignment="1">
      <alignment horizontal="left" vertical="center"/>
    </xf>
    <xf numFmtId="168" fontId="13" fillId="0" borderId="14" xfId="0" applyNumberFormat="1" applyFont="1" applyBorder="1" applyAlignment="1">
      <alignment horizontal="left" vertical="center" wrapText="1"/>
    </xf>
    <xf numFmtId="0" fontId="13" fillId="0" borderId="14" xfId="0" applyFont="1" applyBorder="1" applyAlignment="1">
      <alignment horizontal="left" vertical="center" wrapText="1"/>
    </xf>
    <xf numFmtId="0" fontId="4" fillId="0" borderId="0" xfId="0" applyFont="1" applyBorder="1" applyAlignment="1">
      <alignment horizontal="left" vertical="top" wrapText="1"/>
    </xf>
    <xf numFmtId="168" fontId="13" fillId="0" borderId="14" xfId="0" applyNumberFormat="1" applyFont="1" applyBorder="1" applyAlignment="1">
      <alignment vertical="top" wrapText="1"/>
    </xf>
    <xf numFmtId="168" fontId="13" fillId="0" borderId="14" xfId="0" applyNumberFormat="1" applyFont="1" applyBorder="1" applyAlignment="1">
      <alignment horizontal="right" wrapText="1"/>
    </xf>
    <xf numFmtId="0" fontId="13" fillId="0" borderId="14" xfId="0" applyFont="1" applyBorder="1"/>
    <xf numFmtId="168" fontId="13" fillId="0" borderId="14" xfId="0" applyNumberFormat="1" applyFont="1" applyBorder="1" applyAlignment="1">
      <alignment horizontal="left" wrapText="1"/>
    </xf>
    <xf numFmtId="168" fontId="13" fillId="0" borderId="14" xfId="0" applyNumberFormat="1" applyFont="1" applyBorder="1" applyAlignment="1">
      <alignment horizontal="left" vertical="center"/>
    </xf>
    <xf numFmtId="0" fontId="4" fillId="0" borderId="14" xfId="0" applyFont="1" applyBorder="1" applyAlignment="1">
      <alignment horizontal="left" vertical="center" wrapText="1"/>
    </xf>
    <xf numFmtId="168" fontId="13" fillId="0" borderId="14" xfId="0" applyNumberFormat="1" applyFont="1" applyBorder="1" applyAlignment="1">
      <alignment horizontal="left"/>
    </xf>
    <xf numFmtId="0" fontId="13" fillId="0" borderId="14" xfId="0" applyNumberFormat="1" applyFont="1" applyBorder="1" applyAlignment="1">
      <alignment horizontal="left" vertical="top" wrapText="1"/>
    </xf>
    <xf numFmtId="168" fontId="13" fillId="0" borderId="14" xfId="0" applyNumberFormat="1" applyFont="1" applyBorder="1" applyAlignment="1">
      <alignment horizontal="left" vertical="top" wrapText="1"/>
    </xf>
    <xf numFmtId="0" fontId="13" fillId="0" borderId="14" xfId="0" applyFont="1" applyBorder="1" applyAlignment="1">
      <alignment vertical="top" wrapText="1"/>
    </xf>
    <xf numFmtId="0" fontId="13" fillId="0" borderId="27" xfId="0" applyFont="1" applyBorder="1" applyAlignment="1">
      <alignment horizontal="left" vertical="center" wrapText="1"/>
    </xf>
    <xf numFmtId="0" fontId="13" fillId="0" borderId="27" xfId="0" applyFont="1" applyBorder="1" applyAlignment="1">
      <alignment vertical="top" wrapText="1"/>
    </xf>
    <xf numFmtId="0" fontId="13" fillId="0" borderId="15" xfId="0" applyFont="1" applyBorder="1" applyAlignment="1">
      <alignment vertical="center"/>
    </xf>
    <xf numFmtId="0" fontId="13" fillId="0" borderId="28" xfId="0" applyFont="1" applyBorder="1" applyAlignment="1">
      <alignment vertical="center"/>
    </xf>
    <xf numFmtId="0" fontId="13" fillId="0" borderId="26" xfId="0" applyFont="1" applyBorder="1" applyAlignment="1">
      <alignment vertical="center"/>
    </xf>
    <xf numFmtId="1" fontId="4" fillId="2" borderId="14" xfId="0" applyNumberFormat="1" applyFont="1" applyFill="1" applyBorder="1" applyAlignment="1">
      <alignment horizontal="center" vertical="center"/>
    </xf>
    <xf numFmtId="1" fontId="4" fillId="0" borderId="14" xfId="0" applyNumberFormat="1" applyFont="1" applyFill="1" applyBorder="1" applyAlignment="1">
      <alignment horizontal="center" vertical="center"/>
    </xf>
    <xf numFmtId="0" fontId="0" fillId="0" borderId="14" xfId="0" applyBorder="1"/>
    <xf numFmtId="0" fontId="15" fillId="0" borderId="0" xfId="0" applyFont="1" applyAlignment="1">
      <alignment horizontal="center" vertical="center"/>
    </xf>
    <xf numFmtId="0" fontId="1" fillId="0" borderId="0" xfId="0" applyFont="1"/>
    <xf numFmtId="0" fontId="14" fillId="0" borderId="18" xfId="0" applyFont="1" applyFill="1" applyBorder="1" applyAlignment="1">
      <alignment horizontal="center" wrapText="1"/>
    </xf>
  </cellXfs>
  <cellStyles count="1">
    <cellStyle name="Normal" xfId="0" builtinId="0"/>
  </cellStyles>
  <dxfs count="30">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ill>
        <gradientFill degree="45">
          <stop position="0">
            <color theme="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B67C4-425F-4ABE-94B2-0FD8777EE2F1}">
  <sheetPr>
    <tabColor theme="9" tint="-0.499984740745262"/>
  </sheetPr>
  <dimension ref="B2:I53"/>
  <sheetViews>
    <sheetView tabSelected="1" zoomScale="75" zoomScaleNormal="75" workbookViewId="0">
      <pane xSplit="1" ySplit="8" topLeftCell="B53" activePane="bottomRight" state="frozen"/>
      <selection pane="topRight" activeCell="B1" sqref="B1"/>
      <selection pane="bottomLeft" activeCell="A9" sqref="A9"/>
      <selection pane="bottomRight" activeCell="C2" sqref="C2"/>
    </sheetView>
  </sheetViews>
  <sheetFormatPr defaultRowHeight="14.5" x14ac:dyDescent="0.35"/>
  <cols>
    <col min="3" max="3" width="43.08984375" customWidth="1"/>
    <col min="4" max="4" width="17.6328125" customWidth="1"/>
    <col min="5" max="5" width="18.26953125" customWidth="1"/>
    <col min="6" max="6" width="22.54296875" customWidth="1"/>
    <col min="7" max="7" width="19.90625" customWidth="1"/>
    <col min="8" max="8" width="18.90625" customWidth="1"/>
    <col min="9" max="9" width="42.453125" customWidth="1"/>
  </cols>
  <sheetData>
    <row r="2" spans="2:9" ht="20" x14ac:dyDescent="0.35">
      <c r="C2" s="73" t="s">
        <v>192</v>
      </c>
    </row>
    <row r="3" spans="2:9" x14ac:dyDescent="0.35">
      <c r="B3" s="74" t="s">
        <v>193</v>
      </c>
    </row>
    <row r="4" spans="2:9" ht="15" thickBot="1" x14ac:dyDescent="0.4"/>
    <row r="5" spans="2:9" ht="28" customHeight="1" thickTop="1" thickBot="1" x14ac:dyDescent="0.4">
      <c r="B5" s="10" t="s">
        <v>0</v>
      </c>
      <c r="C5" s="13" t="s">
        <v>1</v>
      </c>
      <c r="D5" s="13" t="s">
        <v>2</v>
      </c>
      <c r="E5" s="13" t="s">
        <v>3</v>
      </c>
      <c r="F5" s="13" t="s">
        <v>4</v>
      </c>
      <c r="G5" s="16" t="s">
        <v>5</v>
      </c>
      <c r="H5" s="15"/>
      <c r="I5" s="17"/>
    </row>
    <row r="6" spans="2:9" ht="28.5" thickBot="1" x14ac:dyDescent="0.4">
      <c r="B6" s="11"/>
      <c r="C6" s="14"/>
      <c r="D6" s="14"/>
      <c r="E6" s="14"/>
      <c r="F6" s="14"/>
      <c r="G6" s="1" t="s">
        <v>6</v>
      </c>
      <c r="H6" s="1" t="s">
        <v>7</v>
      </c>
      <c r="I6" s="2" t="s">
        <v>8</v>
      </c>
    </row>
    <row r="7" spans="2:9" ht="15" thickBot="1" x14ac:dyDescent="0.4">
      <c r="B7" s="3"/>
      <c r="C7" s="4"/>
      <c r="D7" s="4"/>
      <c r="E7" s="4"/>
      <c r="F7" s="4"/>
      <c r="G7" s="4"/>
      <c r="H7" s="5"/>
      <c r="I7" s="6"/>
    </row>
    <row r="8" spans="2:9" ht="72.5" hidden="1" thickBot="1" x14ac:dyDescent="0.4">
      <c r="B8" s="7" t="s">
        <v>9</v>
      </c>
      <c r="C8" s="8" t="s">
        <v>10</v>
      </c>
      <c r="D8" s="8" t="s">
        <v>11</v>
      </c>
      <c r="E8" s="8" t="s">
        <v>12</v>
      </c>
      <c r="F8" s="8" t="s">
        <v>13</v>
      </c>
      <c r="G8" s="8" t="s">
        <v>14</v>
      </c>
      <c r="H8" s="8" t="s">
        <v>14</v>
      </c>
      <c r="I8" s="9" t="s">
        <v>15</v>
      </c>
    </row>
    <row r="9" spans="2:9" ht="84.5" thickBot="1" x14ac:dyDescent="0.4">
      <c r="B9" s="32">
        <v>1</v>
      </c>
      <c r="C9" s="18" t="s">
        <v>18</v>
      </c>
      <c r="D9" s="30">
        <v>1</v>
      </c>
      <c r="E9" s="30" t="s">
        <v>61</v>
      </c>
      <c r="F9" s="31" t="s">
        <v>62</v>
      </c>
      <c r="G9" s="8" t="s">
        <v>66</v>
      </c>
      <c r="H9" s="8" t="s">
        <v>64</v>
      </c>
      <c r="I9" s="9"/>
    </row>
    <row r="10" spans="2:9" ht="84.5" thickBot="1" x14ac:dyDescent="0.4">
      <c r="B10" s="33">
        <v>2</v>
      </c>
      <c r="C10" s="20" t="s">
        <v>16</v>
      </c>
      <c r="D10" s="29">
        <v>1</v>
      </c>
      <c r="E10" s="30" t="s">
        <v>61</v>
      </c>
      <c r="F10" s="31" t="s">
        <v>62</v>
      </c>
      <c r="G10" s="8" t="s">
        <v>66</v>
      </c>
      <c r="H10" s="8" t="s">
        <v>64</v>
      </c>
      <c r="I10" s="9"/>
    </row>
    <row r="11" spans="2:9" ht="56.5" thickBot="1" x14ac:dyDescent="0.4">
      <c r="B11" s="32">
        <v>3</v>
      </c>
      <c r="C11" s="20" t="s">
        <v>17</v>
      </c>
      <c r="D11" s="29">
        <v>13</v>
      </c>
      <c r="E11" s="30" t="s">
        <v>61</v>
      </c>
      <c r="F11" s="31" t="s">
        <v>62</v>
      </c>
      <c r="G11" s="8" t="s">
        <v>66</v>
      </c>
      <c r="H11" s="8" t="s">
        <v>64</v>
      </c>
      <c r="I11" s="9"/>
    </row>
    <row r="12" spans="2:9" ht="98.5" thickBot="1" x14ac:dyDescent="0.4">
      <c r="B12" s="33">
        <v>4</v>
      </c>
      <c r="C12" s="19" t="s">
        <v>20</v>
      </c>
      <c r="D12" s="29">
        <v>13</v>
      </c>
      <c r="E12" s="30" t="s">
        <v>61</v>
      </c>
      <c r="F12" s="31" t="s">
        <v>62</v>
      </c>
      <c r="G12" s="8" t="s">
        <v>66</v>
      </c>
      <c r="H12" s="8" t="s">
        <v>64</v>
      </c>
      <c r="I12" s="9"/>
    </row>
    <row r="13" spans="2:9" ht="112.5" thickBot="1" x14ac:dyDescent="0.4">
      <c r="B13" s="32">
        <v>5</v>
      </c>
      <c r="C13" s="21" t="s">
        <v>19</v>
      </c>
      <c r="D13" s="29">
        <v>2</v>
      </c>
      <c r="E13" s="30" t="s">
        <v>61</v>
      </c>
      <c r="F13" s="31" t="s">
        <v>62</v>
      </c>
      <c r="G13" s="8" t="s">
        <v>66</v>
      </c>
      <c r="H13" s="8" t="s">
        <v>64</v>
      </c>
      <c r="I13" s="9"/>
    </row>
    <row r="14" spans="2:9" ht="112.5" thickBot="1" x14ac:dyDescent="0.4">
      <c r="B14" s="33">
        <v>6</v>
      </c>
      <c r="C14" s="19" t="s">
        <v>21</v>
      </c>
      <c r="D14" s="29">
        <v>4</v>
      </c>
      <c r="E14" s="30" t="s">
        <v>61</v>
      </c>
      <c r="F14" s="31" t="s">
        <v>62</v>
      </c>
      <c r="G14" s="8" t="s">
        <v>66</v>
      </c>
      <c r="H14" s="8" t="s">
        <v>64</v>
      </c>
      <c r="I14" s="9"/>
    </row>
    <row r="15" spans="2:9" ht="98.5" thickBot="1" x14ac:dyDescent="0.4">
      <c r="B15" s="32">
        <v>7</v>
      </c>
      <c r="C15" s="22" t="s">
        <v>22</v>
      </c>
      <c r="D15" s="29">
        <v>1</v>
      </c>
      <c r="E15" s="30" t="s">
        <v>61</v>
      </c>
      <c r="F15" s="31" t="s">
        <v>62</v>
      </c>
      <c r="G15" s="8" t="s">
        <v>66</v>
      </c>
      <c r="H15" s="8" t="s">
        <v>64</v>
      </c>
      <c r="I15" s="9"/>
    </row>
    <row r="16" spans="2:9" ht="70.5" thickBot="1" x14ac:dyDescent="0.4">
      <c r="B16" s="33">
        <v>8</v>
      </c>
      <c r="C16" s="19" t="s">
        <v>23</v>
      </c>
      <c r="D16" s="29">
        <v>2</v>
      </c>
      <c r="E16" s="30" t="s">
        <v>61</v>
      </c>
      <c r="F16" s="31" t="s">
        <v>62</v>
      </c>
      <c r="G16" s="8" t="s">
        <v>66</v>
      </c>
      <c r="H16" s="8" t="s">
        <v>64</v>
      </c>
      <c r="I16" s="9"/>
    </row>
    <row r="17" spans="2:9" ht="112.5" thickBot="1" x14ac:dyDescent="0.4">
      <c r="B17" s="32">
        <v>9</v>
      </c>
      <c r="C17" s="21" t="s">
        <v>24</v>
      </c>
      <c r="D17" s="29">
        <v>1</v>
      </c>
      <c r="E17" s="30" t="s">
        <v>61</v>
      </c>
      <c r="F17" s="31" t="s">
        <v>62</v>
      </c>
      <c r="G17" s="8" t="s">
        <v>66</v>
      </c>
      <c r="H17" s="8" t="s">
        <v>64</v>
      </c>
      <c r="I17" s="9"/>
    </row>
    <row r="18" spans="2:9" ht="210.5" thickBot="1" x14ac:dyDescent="0.4">
      <c r="B18" s="33">
        <v>10</v>
      </c>
      <c r="C18" s="19" t="s">
        <v>25</v>
      </c>
      <c r="D18" s="29">
        <v>25</v>
      </c>
      <c r="E18" s="30" t="s">
        <v>61</v>
      </c>
      <c r="F18" s="31" t="s">
        <v>62</v>
      </c>
      <c r="G18" s="8" t="s">
        <v>66</v>
      </c>
      <c r="H18" s="8" t="s">
        <v>64</v>
      </c>
      <c r="I18" s="9"/>
    </row>
    <row r="19" spans="2:9" ht="168.5" thickBot="1" x14ac:dyDescent="0.4">
      <c r="B19" s="32">
        <v>11</v>
      </c>
      <c r="C19" s="21" t="s">
        <v>26</v>
      </c>
      <c r="D19" s="29">
        <v>8</v>
      </c>
      <c r="E19" s="30" t="s">
        <v>61</v>
      </c>
      <c r="F19" s="31" t="s">
        <v>62</v>
      </c>
      <c r="G19" s="8" t="s">
        <v>66</v>
      </c>
      <c r="H19" s="8" t="s">
        <v>64</v>
      </c>
      <c r="I19" s="9"/>
    </row>
    <row r="20" spans="2:9" ht="56.5" thickBot="1" x14ac:dyDescent="0.4">
      <c r="B20" s="33">
        <v>12</v>
      </c>
      <c r="C20" s="22" t="s">
        <v>27</v>
      </c>
      <c r="D20" s="29">
        <v>7</v>
      </c>
      <c r="E20" s="30" t="s">
        <v>61</v>
      </c>
      <c r="F20" s="31" t="s">
        <v>62</v>
      </c>
      <c r="G20" s="8" t="s">
        <v>66</v>
      </c>
      <c r="H20" s="8" t="s">
        <v>64</v>
      </c>
      <c r="I20" s="9"/>
    </row>
    <row r="21" spans="2:9" ht="56.5" thickBot="1" x14ac:dyDescent="0.4">
      <c r="B21" s="32">
        <v>13</v>
      </c>
      <c r="C21" s="22" t="s">
        <v>28</v>
      </c>
      <c r="D21" s="29">
        <v>2</v>
      </c>
      <c r="E21" s="30" t="s">
        <v>61</v>
      </c>
      <c r="F21" s="31" t="s">
        <v>62</v>
      </c>
      <c r="G21" s="8" t="s">
        <v>66</v>
      </c>
      <c r="H21" s="8" t="s">
        <v>64</v>
      </c>
      <c r="I21" s="9"/>
    </row>
    <row r="22" spans="2:9" ht="210.5" thickBot="1" x14ac:dyDescent="0.4">
      <c r="B22" s="33">
        <v>14</v>
      </c>
      <c r="C22" s="23" t="s">
        <v>29</v>
      </c>
      <c r="D22" s="29">
        <v>2</v>
      </c>
      <c r="E22" s="30" t="s">
        <v>61</v>
      </c>
      <c r="F22" s="31" t="s">
        <v>62</v>
      </c>
      <c r="G22" s="8" t="s">
        <v>66</v>
      </c>
      <c r="H22" s="8" t="s">
        <v>64</v>
      </c>
      <c r="I22" s="9"/>
    </row>
    <row r="23" spans="2:9" ht="140.5" thickBot="1" x14ac:dyDescent="0.4">
      <c r="B23" s="32">
        <v>15</v>
      </c>
      <c r="C23" s="23" t="s">
        <v>30</v>
      </c>
      <c r="D23" s="29">
        <v>1</v>
      </c>
      <c r="E23" s="30" t="s">
        <v>61</v>
      </c>
      <c r="F23" s="31" t="s">
        <v>62</v>
      </c>
      <c r="G23" s="8" t="s">
        <v>66</v>
      </c>
      <c r="H23" s="8" t="s">
        <v>64</v>
      </c>
      <c r="I23" s="9"/>
    </row>
    <row r="24" spans="2:9" ht="210.5" thickBot="1" x14ac:dyDescent="0.4">
      <c r="B24" s="33">
        <v>16</v>
      </c>
      <c r="C24" s="19" t="s">
        <v>31</v>
      </c>
      <c r="D24" s="29">
        <v>2</v>
      </c>
      <c r="E24" s="30" t="s">
        <v>61</v>
      </c>
      <c r="F24" s="31" t="s">
        <v>62</v>
      </c>
      <c r="G24" s="8" t="s">
        <v>66</v>
      </c>
      <c r="H24" s="8" t="s">
        <v>64</v>
      </c>
      <c r="I24" s="9"/>
    </row>
    <row r="25" spans="2:9" ht="98.5" thickBot="1" x14ac:dyDescent="0.4">
      <c r="B25" s="32">
        <v>17</v>
      </c>
      <c r="C25" s="24" t="s">
        <v>32</v>
      </c>
      <c r="D25" s="29">
        <v>2</v>
      </c>
      <c r="E25" s="30" t="s">
        <v>61</v>
      </c>
      <c r="F25" s="31" t="s">
        <v>62</v>
      </c>
      <c r="G25" s="8" t="s">
        <v>66</v>
      </c>
      <c r="H25" s="8" t="s">
        <v>64</v>
      </c>
      <c r="I25" s="9"/>
    </row>
    <row r="26" spans="2:9" ht="252.5" thickBot="1" x14ac:dyDescent="0.4">
      <c r="B26" s="33">
        <v>18</v>
      </c>
      <c r="C26" s="21" t="s">
        <v>33</v>
      </c>
      <c r="D26" s="29">
        <v>1</v>
      </c>
      <c r="E26" s="30" t="s">
        <v>61</v>
      </c>
      <c r="F26" s="31" t="s">
        <v>62</v>
      </c>
      <c r="G26" s="8" t="s">
        <v>66</v>
      </c>
      <c r="H26" s="8" t="s">
        <v>64</v>
      </c>
      <c r="I26" s="9"/>
    </row>
    <row r="27" spans="2:9" ht="84.5" thickBot="1" x14ac:dyDescent="0.4">
      <c r="B27" s="32">
        <v>19</v>
      </c>
      <c r="C27" s="25" t="s">
        <v>34</v>
      </c>
      <c r="D27" s="29">
        <v>1</v>
      </c>
      <c r="E27" s="30" t="s">
        <v>61</v>
      </c>
      <c r="F27" s="31" t="s">
        <v>62</v>
      </c>
      <c r="G27" s="8" t="s">
        <v>66</v>
      </c>
      <c r="H27" s="8" t="s">
        <v>64</v>
      </c>
      <c r="I27" s="9"/>
    </row>
    <row r="28" spans="2:9" ht="112.5" thickBot="1" x14ac:dyDescent="0.4">
      <c r="B28" s="33">
        <v>20</v>
      </c>
      <c r="C28" s="19" t="s">
        <v>35</v>
      </c>
      <c r="D28" s="29">
        <v>2</v>
      </c>
      <c r="E28" s="30" t="s">
        <v>61</v>
      </c>
      <c r="F28" s="31" t="s">
        <v>62</v>
      </c>
      <c r="G28" s="8" t="s">
        <v>66</v>
      </c>
      <c r="H28" s="8" t="s">
        <v>64</v>
      </c>
      <c r="I28" s="9"/>
    </row>
    <row r="29" spans="2:9" ht="70.5" thickBot="1" x14ac:dyDescent="0.4">
      <c r="B29" s="32">
        <v>21</v>
      </c>
      <c r="C29" s="21" t="s">
        <v>36</v>
      </c>
      <c r="D29" s="29">
        <v>2</v>
      </c>
      <c r="E29" s="30" t="s">
        <v>61</v>
      </c>
      <c r="F29" s="31" t="s">
        <v>62</v>
      </c>
      <c r="G29" s="8" t="s">
        <v>66</v>
      </c>
      <c r="H29" s="8" t="s">
        <v>64</v>
      </c>
      <c r="I29" s="9"/>
    </row>
    <row r="30" spans="2:9" ht="98.5" thickBot="1" x14ac:dyDescent="0.4">
      <c r="B30" s="33">
        <v>22</v>
      </c>
      <c r="C30" s="22" t="s">
        <v>37</v>
      </c>
      <c r="D30" s="29">
        <v>1</v>
      </c>
      <c r="E30" s="30" t="s">
        <v>61</v>
      </c>
      <c r="F30" s="31" t="s">
        <v>62</v>
      </c>
      <c r="G30" s="8" t="s">
        <v>66</v>
      </c>
      <c r="H30" s="8" t="s">
        <v>64</v>
      </c>
      <c r="I30" s="9"/>
    </row>
    <row r="31" spans="2:9" ht="70.5" thickBot="1" x14ac:dyDescent="0.4">
      <c r="B31" s="32">
        <v>23</v>
      </c>
      <c r="C31" s="26" t="s">
        <v>38</v>
      </c>
      <c r="D31" s="29">
        <v>1</v>
      </c>
      <c r="E31" s="30" t="s">
        <v>61</v>
      </c>
      <c r="F31" s="31" t="s">
        <v>62</v>
      </c>
      <c r="G31" s="8" t="s">
        <v>66</v>
      </c>
      <c r="H31" s="8" t="s">
        <v>64</v>
      </c>
      <c r="I31" s="9"/>
    </row>
    <row r="32" spans="2:9" ht="70.5" thickBot="1" x14ac:dyDescent="0.4">
      <c r="B32" s="33">
        <v>24</v>
      </c>
      <c r="C32" s="19" t="s">
        <v>39</v>
      </c>
      <c r="D32" s="29">
        <v>1</v>
      </c>
      <c r="E32" s="30" t="s">
        <v>61</v>
      </c>
      <c r="F32" s="31" t="s">
        <v>62</v>
      </c>
      <c r="G32" s="8" t="s">
        <v>66</v>
      </c>
      <c r="H32" s="8" t="s">
        <v>64</v>
      </c>
      <c r="I32" s="9"/>
    </row>
    <row r="33" spans="2:9" ht="84.5" thickBot="1" x14ac:dyDescent="0.4">
      <c r="B33" s="32">
        <v>25</v>
      </c>
      <c r="C33" s="21" t="s">
        <v>40</v>
      </c>
      <c r="D33" s="29">
        <v>1</v>
      </c>
      <c r="E33" s="30" t="s">
        <v>61</v>
      </c>
      <c r="F33" s="31" t="s">
        <v>62</v>
      </c>
      <c r="G33" s="8" t="s">
        <v>66</v>
      </c>
      <c r="H33" s="8" t="s">
        <v>64</v>
      </c>
      <c r="I33" s="9"/>
    </row>
    <row r="34" spans="2:9" ht="140.5" thickBot="1" x14ac:dyDescent="0.4">
      <c r="B34" s="33">
        <v>26</v>
      </c>
      <c r="C34" s="27" t="s">
        <v>41</v>
      </c>
      <c r="D34" s="29">
        <v>1</v>
      </c>
      <c r="E34" s="30" t="s">
        <v>61</v>
      </c>
      <c r="F34" s="31" t="s">
        <v>62</v>
      </c>
      <c r="G34" s="8" t="s">
        <v>66</v>
      </c>
      <c r="H34" s="8" t="s">
        <v>64</v>
      </c>
      <c r="I34" s="9"/>
    </row>
    <row r="35" spans="2:9" ht="140.5" thickBot="1" x14ac:dyDescent="0.4">
      <c r="B35" s="32">
        <v>27</v>
      </c>
      <c r="C35" s="19" t="s">
        <v>42</v>
      </c>
      <c r="D35" s="29">
        <v>1</v>
      </c>
      <c r="E35" s="30" t="s">
        <v>61</v>
      </c>
      <c r="F35" s="31" t="s">
        <v>62</v>
      </c>
      <c r="G35" s="8" t="s">
        <v>66</v>
      </c>
      <c r="H35" s="8" t="s">
        <v>64</v>
      </c>
      <c r="I35" s="9"/>
    </row>
    <row r="36" spans="2:9" ht="98.5" thickBot="1" x14ac:dyDescent="0.4">
      <c r="B36" s="33">
        <v>28</v>
      </c>
      <c r="C36" s="21" t="s">
        <v>43</v>
      </c>
      <c r="D36" s="29">
        <v>1</v>
      </c>
      <c r="E36" s="30" t="s">
        <v>61</v>
      </c>
      <c r="F36" s="31" t="s">
        <v>62</v>
      </c>
      <c r="G36" s="8" t="s">
        <v>66</v>
      </c>
      <c r="H36" s="8" t="s">
        <v>64</v>
      </c>
      <c r="I36" s="9"/>
    </row>
    <row r="37" spans="2:9" ht="98.5" thickBot="1" x14ac:dyDescent="0.4">
      <c r="B37" s="32">
        <v>29</v>
      </c>
      <c r="C37" s="21" t="s">
        <v>44</v>
      </c>
      <c r="D37" s="29">
        <v>2</v>
      </c>
      <c r="E37" s="30" t="s">
        <v>61</v>
      </c>
      <c r="F37" s="31" t="s">
        <v>62</v>
      </c>
      <c r="G37" s="8" t="s">
        <v>66</v>
      </c>
      <c r="H37" s="8" t="s">
        <v>64</v>
      </c>
      <c r="I37" s="9"/>
    </row>
    <row r="38" spans="2:9" ht="42.5" thickBot="1" x14ac:dyDescent="0.4">
      <c r="B38" s="33">
        <v>30</v>
      </c>
      <c r="C38" s="21" t="s">
        <v>45</v>
      </c>
      <c r="D38" s="29">
        <v>1</v>
      </c>
      <c r="E38" s="30" t="s">
        <v>61</v>
      </c>
      <c r="F38" s="31" t="s">
        <v>62</v>
      </c>
      <c r="G38" s="8" t="s">
        <v>66</v>
      </c>
      <c r="H38" s="8" t="s">
        <v>64</v>
      </c>
      <c r="I38" s="9"/>
    </row>
    <row r="39" spans="2:9" ht="42.5" thickBot="1" x14ac:dyDescent="0.4">
      <c r="B39" s="32">
        <v>31</v>
      </c>
      <c r="C39" s="21" t="s">
        <v>46</v>
      </c>
      <c r="D39" s="29">
        <v>1</v>
      </c>
      <c r="E39" s="30" t="s">
        <v>61</v>
      </c>
      <c r="F39" s="31" t="s">
        <v>62</v>
      </c>
      <c r="G39" s="8" t="s">
        <v>66</v>
      </c>
      <c r="H39" s="8" t="s">
        <v>64</v>
      </c>
      <c r="I39" s="9"/>
    </row>
    <row r="40" spans="2:9" ht="42.5" thickBot="1" x14ac:dyDescent="0.4">
      <c r="B40" s="33">
        <v>32</v>
      </c>
      <c r="C40" s="21" t="s">
        <v>47</v>
      </c>
      <c r="D40" s="29">
        <v>1</v>
      </c>
      <c r="E40" s="30" t="s">
        <v>61</v>
      </c>
      <c r="F40" s="31" t="s">
        <v>62</v>
      </c>
      <c r="G40" s="8" t="s">
        <v>66</v>
      </c>
      <c r="H40" s="8" t="s">
        <v>64</v>
      </c>
      <c r="I40" s="9"/>
    </row>
    <row r="41" spans="2:9" ht="42.5" thickBot="1" x14ac:dyDescent="0.4">
      <c r="B41" s="32">
        <v>33</v>
      </c>
      <c r="C41" s="21" t="s">
        <v>48</v>
      </c>
      <c r="D41" s="29">
        <v>1</v>
      </c>
      <c r="E41" s="30" t="s">
        <v>61</v>
      </c>
      <c r="F41" s="31" t="s">
        <v>62</v>
      </c>
      <c r="G41" s="8" t="s">
        <v>66</v>
      </c>
      <c r="H41" s="8" t="s">
        <v>64</v>
      </c>
      <c r="I41" s="9"/>
    </row>
    <row r="42" spans="2:9" ht="42.5" thickBot="1" x14ac:dyDescent="0.4">
      <c r="B42" s="33">
        <v>34</v>
      </c>
      <c r="C42" s="21" t="s">
        <v>49</v>
      </c>
      <c r="D42" s="29">
        <v>1</v>
      </c>
      <c r="E42" s="30" t="s">
        <v>61</v>
      </c>
      <c r="F42" s="31" t="s">
        <v>62</v>
      </c>
      <c r="G42" s="8" t="s">
        <v>66</v>
      </c>
      <c r="H42" s="8" t="s">
        <v>64</v>
      </c>
      <c r="I42" s="9"/>
    </row>
    <row r="43" spans="2:9" ht="42.5" thickBot="1" x14ac:dyDescent="0.4">
      <c r="B43" s="32">
        <v>35</v>
      </c>
      <c r="C43" s="21" t="s">
        <v>50</v>
      </c>
      <c r="D43" s="29">
        <v>1</v>
      </c>
      <c r="E43" s="30" t="s">
        <v>61</v>
      </c>
      <c r="F43" s="31" t="s">
        <v>62</v>
      </c>
      <c r="G43" s="8" t="s">
        <v>66</v>
      </c>
      <c r="H43" s="8" t="s">
        <v>64</v>
      </c>
      <c r="I43" s="9"/>
    </row>
    <row r="44" spans="2:9" ht="42.5" thickBot="1" x14ac:dyDescent="0.4">
      <c r="B44" s="33">
        <v>36</v>
      </c>
      <c r="C44" s="21" t="s">
        <v>51</v>
      </c>
      <c r="D44" s="29">
        <v>1</v>
      </c>
      <c r="E44" s="30" t="s">
        <v>61</v>
      </c>
      <c r="F44" s="31" t="s">
        <v>62</v>
      </c>
      <c r="G44" s="8" t="s">
        <v>66</v>
      </c>
      <c r="H44" s="8" t="s">
        <v>64</v>
      </c>
      <c r="I44" s="9"/>
    </row>
    <row r="45" spans="2:9" ht="42.5" thickBot="1" x14ac:dyDescent="0.4">
      <c r="B45" s="32">
        <v>37</v>
      </c>
      <c r="C45" s="21" t="s">
        <v>52</v>
      </c>
      <c r="D45" s="29">
        <v>1</v>
      </c>
      <c r="E45" s="30" t="s">
        <v>61</v>
      </c>
      <c r="F45" s="31" t="s">
        <v>62</v>
      </c>
      <c r="G45" s="8" t="s">
        <v>66</v>
      </c>
      <c r="H45" s="8" t="s">
        <v>64</v>
      </c>
      <c r="I45" s="9"/>
    </row>
    <row r="46" spans="2:9" ht="308.5" thickBot="1" x14ac:dyDescent="0.4">
      <c r="B46" s="33">
        <v>38</v>
      </c>
      <c r="C46" s="19" t="s">
        <v>53</v>
      </c>
      <c r="D46" s="29">
        <v>3</v>
      </c>
      <c r="E46" s="30" t="s">
        <v>61</v>
      </c>
      <c r="F46" s="31" t="s">
        <v>62</v>
      </c>
      <c r="G46" s="8" t="s">
        <v>66</v>
      </c>
      <c r="H46" s="8" t="s">
        <v>64</v>
      </c>
      <c r="I46" s="9"/>
    </row>
    <row r="47" spans="2:9" ht="280.5" thickBot="1" x14ac:dyDescent="0.4">
      <c r="B47" s="32">
        <v>39</v>
      </c>
      <c r="C47" s="19" t="s">
        <v>54</v>
      </c>
      <c r="D47" s="29">
        <v>1</v>
      </c>
      <c r="E47" s="30" t="s">
        <v>61</v>
      </c>
      <c r="F47" s="31" t="s">
        <v>62</v>
      </c>
      <c r="G47" s="8" t="s">
        <v>66</v>
      </c>
      <c r="H47" s="8" t="s">
        <v>64</v>
      </c>
      <c r="I47" s="9"/>
    </row>
    <row r="48" spans="2:9" ht="280.5" thickBot="1" x14ac:dyDescent="0.4">
      <c r="B48" s="33">
        <v>40</v>
      </c>
      <c r="C48" s="19" t="s">
        <v>55</v>
      </c>
      <c r="D48" s="29">
        <v>1</v>
      </c>
      <c r="E48" s="30" t="s">
        <v>61</v>
      </c>
      <c r="F48" s="31" t="s">
        <v>62</v>
      </c>
      <c r="G48" s="8" t="s">
        <v>66</v>
      </c>
      <c r="H48" s="8" t="s">
        <v>64</v>
      </c>
      <c r="I48" s="9"/>
    </row>
    <row r="49" spans="2:9" ht="98.5" thickBot="1" x14ac:dyDescent="0.4">
      <c r="B49" s="32">
        <v>41</v>
      </c>
      <c r="C49" s="19" t="s">
        <v>56</v>
      </c>
      <c r="D49" s="29">
        <v>1</v>
      </c>
      <c r="E49" s="30" t="s">
        <v>61</v>
      </c>
      <c r="F49" s="31" t="s">
        <v>62</v>
      </c>
      <c r="G49" s="8" t="s">
        <v>66</v>
      </c>
      <c r="H49" s="8" t="s">
        <v>64</v>
      </c>
      <c r="I49" s="9"/>
    </row>
    <row r="50" spans="2:9" ht="308.5" thickBot="1" x14ac:dyDescent="0.4">
      <c r="B50" s="33">
        <v>42</v>
      </c>
      <c r="C50" s="28" t="s">
        <v>57</v>
      </c>
      <c r="D50" s="29">
        <v>1</v>
      </c>
      <c r="E50" s="30" t="s">
        <v>61</v>
      </c>
      <c r="F50" s="31" t="s">
        <v>62</v>
      </c>
      <c r="G50" s="8" t="s">
        <v>64</v>
      </c>
      <c r="H50" s="8" t="s">
        <v>65</v>
      </c>
      <c r="I50" s="9"/>
    </row>
    <row r="51" spans="2:9" ht="350.5" thickBot="1" x14ac:dyDescent="0.4">
      <c r="B51" s="32">
        <v>43</v>
      </c>
      <c r="C51" s="28" t="s">
        <v>58</v>
      </c>
      <c r="D51" s="29">
        <v>1</v>
      </c>
      <c r="E51" s="30" t="s">
        <v>61</v>
      </c>
      <c r="F51" s="31" t="s">
        <v>62</v>
      </c>
      <c r="G51" s="8" t="s">
        <v>64</v>
      </c>
      <c r="H51" s="8" t="s">
        <v>65</v>
      </c>
      <c r="I51" s="9"/>
    </row>
    <row r="52" spans="2:9" ht="350.5" thickBot="1" x14ac:dyDescent="0.4">
      <c r="B52" s="33">
        <v>44</v>
      </c>
      <c r="C52" s="28" t="s">
        <v>59</v>
      </c>
      <c r="D52" s="29">
        <v>1</v>
      </c>
      <c r="E52" s="30" t="s">
        <v>61</v>
      </c>
      <c r="F52" s="31" t="s">
        <v>62</v>
      </c>
      <c r="G52" s="8"/>
      <c r="H52" s="8"/>
      <c r="I52" s="9"/>
    </row>
    <row r="53" spans="2:9" ht="336.5" thickBot="1" x14ac:dyDescent="0.4">
      <c r="B53" s="32">
        <v>45</v>
      </c>
      <c r="C53" s="28" t="s">
        <v>60</v>
      </c>
      <c r="D53" s="29">
        <v>1</v>
      </c>
      <c r="E53" s="30" t="s">
        <v>61</v>
      </c>
      <c r="F53" s="31" t="s">
        <v>62</v>
      </c>
      <c r="G53" s="8" t="s">
        <v>64</v>
      </c>
      <c r="H53" s="8" t="s">
        <v>65</v>
      </c>
      <c r="I53" s="9"/>
    </row>
  </sheetData>
  <mergeCells count="6">
    <mergeCell ref="B5:B6"/>
    <mergeCell ref="C5:C6"/>
    <mergeCell ref="D5:D6"/>
    <mergeCell ref="E5:E6"/>
    <mergeCell ref="F5:F6"/>
    <mergeCell ref="G5:I5"/>
  </mergeCells>
  <conditionalFormatting sqref="C30">
    <cfRule type="duplicateValues" dxfId="29" priority="5"/>
  </conditionalFormatting>
  <conditionalFormatting sqref="C32">
    <cfRule type="duplicateValues" dxfId="28" priority="6"/>
  </conditionalFormatting>
  <conditionalFormatting sqref="C46">
    <cfRule type="duplicateValues" dxfId="27" priority="4"/>
  </conditionalFormatting>
  <conditionalFormatting sqref="C47">
    <cfRule type="duplicateValues" dxfId="26" priority="3"/>
  </conditionalFormatting>
  <conditionalFormatting sqref="C48">
    <cfRule type="duplicateValues" dxfId="25" priority="2"/>
  </conditionalFormatting>
  <conditionalFormatting sqref="C49">
    <cfRule type="duplicateValues" dxfId="24" priority="7"/>
  </conditionalFormatting>
  <conditionalFormatting sqref="C38:C45">
    <cfRule type="duplicateValues" dxfId="23" priority="8"/>
  </conditionalFormatting>
  <conditionalFormatting sqref="C31 C33:C37 C9 C12:C29">
    <cfRule type="duplicateValues" dxfId="22" priority="9"/>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D58B7-D3B4-4D38-AF47-85FF447A1998}">
  <sheetPr>
    <tabColor theme="9" tint="-0.249977111117893"/>
  </sheetPr>
  <dimension ref="B2:J25"/>
  <sheetViews>
    <sheetView zoomScale="75" zoomScaleNormal="75" workbookViewId="0">
      <pane xSplit="1" ySplit="8" topLeftCell="B9" activePane="bottomRight" state="frozen"/>
      <selection pane="topRight" activeCell="B1" sqref="B1"/>
      <selection pane="bottomLeft" activeCell="A9" sqref="A9"/>
      <selection pane="bottomRight" activeCell="B3" sqref="B3"/>
    </sheetView>
  </sheetViews>
  <sheetFormatPr defaultRowHeight="14.5" x14ac:dyDescent="0.35"/>
  <cols>
    <col min="3" max="3" width="43.08984375" customWidth="1"/>
    <col min="4" max="5" width="17.6328125" customWidth="1"/>
    <col min="6" max="6" width="18.26953125" customWidth="1"/>
    <col min="7" max="7" width="22.54296875" customWidth="1"/>
    <col min="8" max="8" width="19.90625" customWidth="1"/>
    <col min="9" max="9" width="18.90625" customWidth="1"/>
    <col min="10" max="10" width="43.453125" customWidth="1"/>
  </cols>
  <sheetData>
    <row r="2" spans="2:10" ht="20" x14ac:dyDescent="0.35">
      <c r="C2" s="73" t="s">
        <v>192</v>
      </c>
    </row>
    <row r="3" spans="2:10" x14ac:dyDescent="0.35">
      <c r="B3" s="74" t="s">
        <v>77</v>
      </c>
    </row>
    <row r="4" spans="2:10" ht="15" thickBot="1" x14ac:dyDescent="0.4"/>
    <row r="5" spans="2:10" ht="28" customHeight="1" thickTop="1" thickBot="1" x14ac:dyDescent="0.4">
      <c r="B5" s="10" t="s">
        <v>0</v>
      </c>
      <c r="C5" s="13" t="s">
        <v>1</v>
      </c>
      <c r="D5" s="39" t="s">
        <v>2</v>
      </c>
      <c r="E5" s="12"/>
      <c r="F5" s="13" t="s">
        <v>3</v>
      </c>
      <c r="G5" s="13" t="s">
        <v>4</v>
      </c>
      <c r="H5" s="16" t="s">
        <v>5</v>
      </c>
      <c r="I5" s="15"/>
      <c r="J5" s="17"/>
    </row>
    <row r="6" spans="2:10" ht="28.5" thickBot="1" x14ac:dyDescent="0.4">
      <c r="B6" s="11"/>
      <c r="C6" s="14"/>
      <c r="D6" s="40"/>
      <c r="E6" s="41"/>
      <c r="F6" s="14"/>
      <c r="G6" s="14"/>
      <c r="H6" s="1" t="s">
        <v>6</v>
      </c>
      <c r="I6" s="1" t="s">
        <v>7</v>
      </c>
      <c r="J6" s="2" t="s">
        <v>8</v>
      </c>
    </row>
    <row r="7" spans="2:10" ht="43" thickBot="1" x14ac:dyDescent="0.4">
      <c r="B7" s="3"/>
      <c r="C7" s="4"/>
      <c r="D7" s="45" t="s">
        <v>74</v>
      </c>
      <c r="E7" s="46" t="s">
        <v>75</v>
      </c>
      <c r="F7" s="4"/>
      <c r="G7" s="4"/>
      <c r="H7" s="4"/>
      <c r="I7" s="5"/>
      <c r="J7" s="6"/>
    </row>
    <row r="8" spans="2:10" ht="72" hidden="1" x14ac:dyDescent="0.35">
      <c r="B8" s="43" t="s">
        <v>9</v>
      </c>
      <c r="C8" s="44" t="s">
        <v>10</v>
      </c>
      <c r="F8" s="44" t="s">
        <v>12</v>
      </c>
      <c r="G8" s="44" t="s">
        <v>13</v>
      </c>
      <c r="H8" s="44" t="s">
        <v>14</v>
      </c>
      <c r="I8" s="44" t="s">
        <v>14</v>
      </c>
      <c r="J8" s="47" t="s">
        <v>15</v>
      </c>
    </row>
    <row r="9" spans="2:10" ht="364" x14ac:dyDescent="0.35">
      <c r="B9" s="36">
        <v>1</v>
      </c>
      <c r="C9" s="34" t="s">
        <v>67</v>
      </c>
      <c r="D9" s="37">
        <v>1</v>
      </c>
      <c r="E9" s="37">
        <v>1</v>
      </c>
      <c r="F9" s="29" t="s">
        <v>61</v>
      </c>
      <c r="G9" s="29" t="s">
        <v>76</v>
      </c>
      <c r="H9" s="48" t="s">
        <v>63</v>
      </c>
      <c r="I9" s="48" t="s">
        <v>64</v>
      </c>
      <c r="J9" s="48"/>
    </row>
    <row r="10" spans="2:10" ht="28" x14ac:dyDescent="0.35">
      <c r="B10" s="36">
        <v>2</v>
      </c>
      <c r="C10" s="34" t="s">
        <v>68</v>
      </c>
      <c r="D10" s="37">
        <v>1</v>
      </c>
      <c r="E10" s="37">
        <v>1</v>
      </c>
      <c r="F10" s="29" t="s">
        <v>61</v>
      </c>
      <c r="G10" s="29" t="s">
        <v>76</v>
      </c>
      <c r="H10" s="48" t="s">
        <v>66</v>
      </c>
      <c r="I10" s="48" t="s">
        <v>64</v>
      </c>
      <c r="J10" s="48"/>
    </row>
    <row r="11" spans="2:10" ht="112" x14ac:dyDescent="0.35">
      <c r="B11" s="36">
        <f t="shared" ref="B11:B25" si="0">B10+1</f>
        <v>3</v>
      </c>
      <c r="C11" s="35" t="s">
        <v>79</v>
      </c>
      <c r="D11" s="38">
        <v>2</v>
      </c>
      <c r="E11" s="38">
        <v>2</v>
      </c>
      <c r="F11" s="29" t="s">
        <v>61</v>
      </c>
      <c r="G11" s="29" t="s">
        <v>76</v>
      </c>
      <c r="H11" s="48" t="s">
        <v>63</v>
      </c>
      <c r="I11" s="48" t="s">
        <v>64</v>
      </c>
      <c r="J11" s="48"/>
    </row>
    <row r="12" spans="2:10" ht="98" x14ac:dyDescent="0.35">
      <c r="B12" s="36">
        <f t="shared" si="0"/>
        <v>4</v>
      </c>
      <c r="C12" s="36" t="s">
        <v>80</v>
      </c>
      <c r="D12" s="37">
        <v>1</v>
      </c>
      <c r="E12" s="37">
        <v>1</v>
      </c>
      <c r="F12" s="29" t="s">
        <v>61</v>
      </c>
      <c r="G12" s="29" t="s">
        <v>76</v>
      </c>
      <c r="H12" s="48" t="s">
        <v>63</v>
      </c>
      <c r="I12" s="48" t="s">
        <v>64</v>
      </c>
      <c r="J12" s="48"/>
    </row>
    <row r="13" spans="2:10" ht="42" x14ac:dyDescent="0.35">
      <c r="B13" s="36">
        <f t="shared" si="0"/>
        <v>5</v>
      </c>
      <c r="C13" s="36" t="s">
        <v>69</v>
      </c>
      <c r="D13" s="37">
        <v>2</v>
      </c>
      <c r="E13" s="37">
        <v>2</v>
      </c>
      <c r="F13" s="29" t="s">
        <v>61</v>
      </c>
      <c r="G13" s="29" t="s">
        <v>76</v>
      </c>
      <c r="H13" s="48" t="s">
        <v>66</v>
      </c>
      <c r="I13" s="48" t="s">
        <v>64</v>
      </c>
      <c r="J13" s="48"/>
    </row>
    <row r="14" spans="2:10" ht="42" x14ac:dyDescent="0.35">
      <c r="B14" s="36">
        <f t="shared" si="0"/>
        <v>6</v>
      </c>
      <c r="C14" s="36" t="s">
        <v>81</v>
      </c>
      <c r="D14" s="37">
        <v>1</v>
      </c>
      <c r="E14" s="37">
        <v>1</v>
      </c>
      <c r="F14" s="29" t="s">
        <v>61</v>
      </c>
      <c r="G14" s="29" t="s">
        <v>76</v>
      </c>
      <c r="H14" s="48" t="s">
        <v>66</v>
      </c>
      <c r="I14" s="48" t="s">
        <v>64</v>
      </c>
      <c r="J14" s="48"/>
    </row>
    <row r="15" spans="2:10" ht="28" x14ac:dyDescent="0.35">
      <c r="B15" s="36">
        <f t="shared" si="0"/>
        <v>7</v>
      </c>
      <c r="C15" s="36" t="s">
        <v>70</v>
      </c>
      <c r="D15" s="37">
        <v>2</v>
      </c>
      <c r="E15" s="37">
        <v>2</v>
      </c>
      <c r="F15" s="29" t="s">
        <v>61</v>
      </c>
      <c r="G15" s="29" t="s">
        <v>76</v>
      </c>
      <c r="H15" s="48" t="s">
        <v>66</v>
      </c>
      <c r="I15" s="48" t="s">
        <v>64</v>
      </c>
      <c r="J15" s="48"/>
    </row>
    <row r="16" spans="2:10" ht="98" x14ac:dyDescent="0.35">
      <c r="B16" s="36">
        <f t="shared" si="0"/>
        <v>8</v>
      </c>
      <c r="C16" s="36" t="s">
        <v>71</v>
      </c>
      <c r="D16" s="37">
        <v>1</v>
      </c>
      <c r="E16" s="37">
        <v>1</v>
      </c>
      <c r="F16" s="29" t="s">
        <v>61</v>
      </c>
      <c r="G16" s="29" t="s">
        <v>76</v>
      </c>
      <c r="H16" s="48" t="s">
        <v>66</v>
      </c>
      <c r="I16" s="48" t="s">
        <v>64</v>
      </c>
      <c r="J16" s="48"/>
    </row>
    <row r="17" spans="2:10" ht="28" x14ac:dyDescent="0.35">
      <c r="B17" s="36">
        <f t="shared" si="0"/>
        <v>9</v>
      </c>
      <c r="C17" s="36" t="s">
        <v>82</v>
      </c>
      <c r="D17" s="37">
        <v>2</v>
      </c>
      <c r="E17" s="37">
        <v>2</v>
      </c>
      <c r="F17" s="29" t="s">
        <v>61</v>
      </c>
      <c r="G17" s="29" t="s">
        <v>76</v>
      </c>
      <c r="H17" s="48" t="s">
        <v>66</v>
      </c>
      <c r="I17" s="48" t="s">
        <v>64</v>
      </c>
      <c r="J17" s="48"/>
    </row>
    <row r="18" spans="2:10" ht="28" x14ac:dyDescent="0.35">
      <c r="B18" s="36">
        <f t="shared" si="0"/>
        <v>10</v>
      </c>
      <c r="C18" s="36" t="s">
        <v>72</v>
      </c>
      <c r="D18" s="37">
        <v>3</v>
      </c>
      <c r="E18" s="37">
        <v>3</v>
      </c>
      <c r="F18" s="29" t="s">
        <v>61</v>
      </c>
      <c r="G18" s="29" t="s">
        <v>76</v>
      </c>
      <c r="H18" s="48" t="s">
        <v>66</v>
      </c>
      <c r="I18" s="48" t="s">
        <v>64</v>
      </c>
      <c r="J18" s="48"/>
    </row>
    <row r="19" spans="2:10" ht="70" x14ac:dyDescent="0.35">
      <c r="B19" s="36">
        <f t="shared" si="0"/>
        <v>11</v>
      </c>
      <c r="C19" s="36" t="s">
        <v>83</v>
      </c>
      <c r="D19" s="37">
        <v>2</v>
      </c>
      <c r="E19" s="37">
        <v>2</v>
      </c>
      <c r="F19" s="29" t="s">
        <v>61</v>
      </c>
      <c r="G19" s="29" t="s">
        <v>76</v>
      </c>
      <c r="H19" s="48" t="s">
        <v>63</v>
      </c>
      <c r="I19" s="48" t="s">
        <v>64</v>
      </c>
      <c r="J19" s="48"/>
    </row>
    <row r="20" spans="2:10" ht="70" x14ac:dyDescent="0.35">
      <c r="B20" s="36">
        <f t="shared" si="0"/>
        <v>12</v>
      </c>
      <c r="C20" s="36" t="s">
        <v>84</v>
      </c>
      <c r="D20" s="37">
        <v>1</v>
      </c>
      <c r="E20" s="37">
        <v>1</v>
      </c>
      <c r="F20" s="29" t="s">
        <v>61</v>
      </c>
      <c r="G20" s="29" t="s">
        <v>76</v>
      </c>
      <c r="H20" s="48" t="s">
        <v>63</v>
      </c>
      <c r="I20" s="48" t="s">
        <v>64</v>
      </c>
      <c r="J20" s="48"/>
    </row>
    <row r="21" spans="2:10" ht="140" x14ac:dyDescent="0.35">
      <c r="B21" s="36">
        <f t="shared" si="0"/>
        <v>13</v>
      </c>
      <c r="C21" s="36" t="s">
        <v>73</v>
      </c>
      <c r="D21" s="37">
        <v>1</v>
      </c>
      <c r="E21" s="37">
        <v>1</v>
      </c>
      <c r="F21" s="29" t="s">
        <v>61</v>
      </c>
      <c r="G21" s="29" t="s">
        <v>76</v>
      </c>
      <c r="H21" s="48" t="s">
        <v>63</v>
      </c>
      <c r="I21" s="48" t="s">
        <v>64</v>
      </c>
      <c r="J21" s="48"/>
    </row>
    <row r="22" spans="2:10" ht="98" x14ac:dyDescent="0.35">
      <c r="B22" s="36">
        <f t="shared" si="0"/>
        <v>14</v>
      </c>
      <c r="C22" s="36" t="s">
        <v>85</v>
      </c>
      <c r="D22" s="37">
        <v>24</v>
      </c>
      <c r="E22" s="37">
        <v>24</v>
      </c>
      <c r="F22" s="29" t="s">
        <v>61</v>
      </c>
      <c r="G22" s="29" t="s">
        <v>76</v>
      </c>
      <c r="H22" s="48" t="s">
        <v>66</v>
      </c>
      <c r="I22" s="48" t="s">
        <v>64</v>
      </c>
      <c r="J22" s="48"/>
    </row>
    <row r="23" spans="2:10" ht="56" x14ac:dyDescent="0.35">
      <c r="B23" s="36">
        <f t="shared" si="0"/>
        <v>15</v>
      </c>
      <c r="C23" s="36" t="s">
        <v>86</v>
      </c>
      <c r="D23" s="37">
        <v>4</v>
      </c>
      <c r="E23" s="37">
        <v>4</v>
      </c>
      <c r="F23" s="29" t="s">
        <v>61</v>
      </c>
      <c r="G23" s="29" t="s">
        <v>76</v>
      </c>
      <c r="H23" s="48" t="s">
        <v>66</v>
      </c>
      <c r="I23" s="48" t="s">
        <v>64</v>
      </c>
      <c r="J23" s="48"/>
    </row>
    <row r="24" spans="2:10" ht="42" x14ac:dyDescent="0.35">
      <c r="B24" s="36">
        <f t="shared" si="0"/>
        <v>16</v>
      </c>
      <c r="C24" s="36" t="s">
        <v>87</v>
      </c>
      <c r="D24" s="37">
        <v>2</v>
      </c>
      <c r="E24" s="37">
        <v>2</v>
      </c>
      <c r="F24" s="29" t="s">
        <v>61</v>
      </c>
      <c r="G24" s="29" t="s">
        <v>76</v>
      </c>
      <c r="H24" s="48" t="s">
        <v>66</v>
      </c>
      <c r="I24" s="48" t="s">
        <v>64</v>
      </c>
      <c r="J24" s="48"/>
    </row>
    <row r="25" spans="2:10" ht="70" x14ac:dyDescent="0.35">
      <c r="B25" s="36">
        <f t="shared" si="0"/>
        <v>17</v>
      </c>
      <c r="C25" s="36" t="s">
        <v>88</v>
      </c>
      <c r="D25" s="37">
        <v>2</v>
      </c>
      <c r="E25" s="37">
        <v>2</v>
      </c>
      <c r="F25" s="29" t="s">
        <v>61</v>
      </c>
      <c r="G25" s="29" t="s">
        <v>76</v>
      </c>
      <c r="H25" s="48" t="s">
        <v>63</v>
      </c>
      <c r="I25" s="48" t="s">
        <v>64</v>
      </c>
      <c r="J25" s="48"/>
    </row>
  </sheetData>
  <mergeCells count="6">
    <mergeCell ref="B5:B6"/>
    <mergeCell ref="C5:C6"/>
    <mergeCell ref="F5:F6"/>
    <mergeCell ref="G5:G6"/>
    <mergeCell ref="H5:J5"/>
    <mergeCell ref="D5:E6"/>
  </mergeCells>
  <conditionalFormatting sqref="C11:C25">
    <cfRule type="cellIs" dxfId="21" priority="18" operator="equal">
      <formula>"?"</formula>
    </cfRule>
  </conditionalFormatting>
  <conditionalFormatting sqref="D12 D14:D20 D25">
    <cfRule type="cellIs" dxfId="20" priority="16" operator="equal">
      <formula>"?"</formula>
    </cfRule>
  </conditionalFormatting>
  <conditionalFormatting sqref="D9:D11">
    <cfRule type="cellIs" dxfId="19" priority="17" operator="equal">
      <formula>"?"</formula>
    </cfRule>
  </conditionalFormatting>
  <conditionalFormatting sqref="D13">
    <cfRule type="cellIs" dxfId="18" priority="15" operator="equal">
      <formula>"?"</formula>
    </cfRule>
  </conditionalFormatting>
  <conditionalFormatting sqref="D21">
    <cfRule type="cellIs" dxfId="17" priority="14" operator="equal">
      <formula>"?"</formula>
    </cfRule>
  </conditionalFormatting>
  <conditionalFormatting sqref="D22:D24">
    <cfRule type="cellIs" dxfId="16" priority="13" operator="equal">
      <formula>"?"</formula>
    </cfRule>
  </conditionalFormatting>
  <conditionalFormatting sqref="E12 E14:E20 E25">
    <cfRule type="cellIs" dxfId="15" priority="11" operator="equal">
      <formula>"?"</formula>
    </cfRule>
  </conditionalFormatting>
  <conditionalFormatting sqref="E9:E11">
    <cfRule type="cellIs" dxfId="14" priority="12" operator="equal">
      <formula>"?"</formula>
    </cfRule>
  </conditionalFormatting>
  <conditionalFormatting sqref="E13">
    <cfRule type="cellIs" dxfId="13" priority="10" operator="equal">
      <formula>"?"</formula>
    </cfRule>
  </conditionalFormatting>
  <conditionalFormatting sqref="E21">
    <cfRule type="cellIs" dxfId="12" priority="9" operator="equal">
      <formula>"?"</formula>
    </cfRule>
  </conditionalFormatting>
  <conditionalFormatting sqref="E22:E24">
    <cfRule type="cellIs" dxfId="11" priority="8" operator="equal">
      <formul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B5FC-BAAA-4835-BC58-9C1A5F66DC9A}">
  <sheetPr>
    <tabColor theme="9" tint="0.59999389629810485"/>
  </sheetPr>
  <dimension ref="B2:J52"/>
  <sheetViews>
    <sheetView zoomScale="75" zoomScaleNormal="75" workbookViewId="0">
      <pane xSplit="1" ySplit="6" topLeftCell="B40" activePane="bottomRight" state="frozen"/>
      <selection pane="topRight" activeCell="B1" sqref="B1"/>
      <selection pane="bottomLeft" activeCell="A7" sqref="A7"/>
      <selection pane="bottomRight" activeCell="D11" sqref="D11"/>
    </sheetView>
  </sheetViews>
  <sheetFormatPr defaultRowHeight="14.5" x14ac:dyDescent="0.35"/>
  <cols>
    <col min="3" max="3" width="27.54296875" customWidth="1"/>
    <col min="4" max="4" width="43.08984375" customWidth="1"/>
    <col min="5" max="5" width="17.6328125" customWidth="1"/>
    <col min="6" max="6" width="18.26953125" customWidth="1"/>
    <col min="7" max="7" width="28.08984375" customWidth="1"/>
    <col min="8" max="8" width="19.90625" customWidth="1"/>
    <col min="9" max="9" width="18.90625" customWidth="1"/>
    <col min="10" max="10" width="39.7265625" customWidth="1"/>
    <col min="13" max="13" width="37.1796875" customWidth="1"/>
  </cols>
  <sheetData>
    <row r="2" spans="2:10" ht="20" x14ac:dyDescent="0.35">
      <c r="D2" s="73" t="s">
        <v>192</v>
      </c>
    </row>
    <row r="3" spans="2:10" x14ac:dyDescent="0.35">
      <c r="B3" t="s">
        <v>78</v>
      </c>
    </row>
    <row r="4" spans="2:10" ht="15" thickBot="1" x14ac:dyDescent="0.4"/>
    <row r="5" spans="2:10" ht="28" customHeight="1" thickTop="1" thickBot="1" x14ac:dyDescent="0.4">
      <c r="B5" s="10" t="s">
        <v>0</v>
      </c>
      <c r="C5" s="39" t="s">
        <v>1</v>
      </c>
      <c r="D5" s="12"/>
      <c r="E5" s="13" t="s">
        <v>2</v>
      </c>
      <c r="F5" s="13" t="s">
        <v>3</v>
      </c>
      <c r="G5" s="13" t="s">
        <v>4</v>
      </c>
      <c r="H5" s="16" t="s">
        <v>5</v>
      </c>
      <c r="I5" s="15"/>
      <c r="J5" s="17"/>
    </row>
    <row r="6" spans="2:10" ht="28.5" thickBot="1" x14ac:dyDescent="0.4">
      <c r="B6" s="11"/>
      <c r="C6" s="40"/>
      <c r="D6" s="41"/>
      <c r="E6" s="14"/>
      <c r="F6" s="14"/>
      <c r="G6" s="14"/>
      <c r="H6" s="1" t="s">
        <v>6</v>
      </c>
      <c r="I6" s="1" t="s">
        <v>7</v>
      </c>
      <c r="J6" s="2" t="s">
        <v>8</v>
      </c>
    </row>
    <row r="7" spans="2:10" ht="15" thickBot="1" x14ac:dyDescent="0.4">
      <c r="B7" s="3"/>
      <c r="C7" s="4"/>
      <c r="D7" s="4"/>
      <c r="E7" s="4"/>
      <c r="F7" s="4"/>
      <c r="G7" s="4"/>
      <c r="H7" s="4"/>
      <c r="I7" s="5"/>
      <c r="J7" s="6"/>
    </row>
    <row r="8" spans="2:10" ht="72.5" hidden="1" thickBot="1" x14ac:dyDescent="0.4">
      <c r="B8" s="7" t="s">
        <v>9</v>
      </c>
      <c r="C8" s="8"/>
      <c r="D8" s="8" t="s">
        <v>10</v>
      </c>
      <c r="E8" s="8" t="s">
        <v>11</v>
      </c>
      <c r="F8" s="8" t="s">
        <v>12</v>
      </c>
      <c r="G8" s="8" t="s">
        <v>13</v>
      </c>
      <c r="H8" s="8" t="s">
        <v>14</v>
      </c>
      <c r="I8" s="8" t="s">
        <v>14</v>
      </c>
      <c r="J8" s="9" t="s">
        <v>15</v>
      </c>
    </row>
    <row r="9" spans="2:10" ht="84.5" thickBot="1" x14ac:dyDescent="0.4">
      <c r="B9" s="32">
        <v>1</v>
      </c>
      <c r="C9" s="49" t="s">
        <v>89</v>
      </c>
      <c r="D9" s="50" t="s">
        <v>164</v>
      </c>
      <c r="E9" s="69">
        <v>2</v>
      </c>
      <c r="F9" s="30" t="s">
        <v>61</v>
      </c>
      <c r="G9" s="31" t="s">
        <v>62</v>
      </c>
      <c r="H9" s="8" t="s">
        <v>66</v>
      </c>
      <c r="I9" s="8" t="s">
        <v>64</v>
      </c>
      <c r="J9" s="9"/>
    </row>
    <row r="10" spans="2:10" ht="56.5" thickBot="1" x14ac:dyDescent="0.4">
      <c r="B10" s="33">
        <v>2</v>
      </c>
      <c r="C10" s="51" t="s">
        <v>90</v>
      </c>
      <c r="D10" s="52" t="s">
        <v>165</v>
      </c>
      <c r="E10" s="67">
        <v>6</v>
      </c>
      <c r="F10" s="30" t="s">
        <v>61</v>
      </c>
      <c r="G10" s="31" t="s">
        <v>62</v>
      </c>
      <c r="H10" s="8" t="s">
        <v>66</v>
      </c>
      <c r="I10" s="8" t="s">
        <v>64</v>
      </c>
      <c r="J10" s="9"/>
    </row>
    <row r="11" spans="2:10" ht="112.5" thickBot="1" x14ac:dyDescent="0.4">
      <c r="B11" s="33">
        <f t="shared" ref="B11:B52" si="0">B10+1</f>
        <v>3</v>
      </c>
      <c r="C11" s="51" t="s">
        <v>91</v>
      </c>
      <c r="D11" s="52" t="s">
        <v>166</v>
      </c>
      <c r="E11" s="67">
        <v>6</v>
      </c>
      <c r="F11" s="30" t="s">
        <v>61</v>
      </c>
      <c r="G11" s="31" t="s">
        <v>62</v>
      </c>
      <c r="H11" s="8" t="s">
        <v>66</v>
      </c>
      <c r="I11" s="8" t="s">
        <v>64</v>
      </c>
      <c r="J11" s="9"/>
    </row>
    <row r="12" spans="2:10" ht="84.5" thickBot="1" x14ac:dyDescent="0.4">
      <c r="B12" s="33">
        <f t="shared" si="0"/>
        <v>4</v>
      </c>
      <c r="C12" s="53" t="s">
        <v>92</v>
      </c>
      <c r="D12" s="52" t="s">
        <v>167</v>
      </c>
      <c r="E12" s="67">
        <v>2</v>
      </c>
      <c r="F12" s="30" t="s">
        <v>61</v>
      </c>
      <c r="G12" s="31" t="s">
        <v>62</v>
      </c>
      <c r="H12" s="8" t="s">
        <v>66</v>
      </c>
      <c r="I12" s="8" t="s">
        <v>64</v>
      </c>
      <c r="J12" s="9"/>
    </row>
    <row r="13" spans="2:10" ht="56.5" thickBot="1" x14ac:dyDescent="0.4">
      <c r="B13" s="33">
        <f t="shared" si="0"/>
        <v>5</v>
      </c>
      <c r="C13" s="51" t="s">
        <v>93</v>
      </c>
      <c r="D13" s="52" t="s">
        <v>94</v>
      </c>
      <c r="E13" s="67">
        <v>2</v>
      </c>
      <c r="F13" s="30" t="s">
        <v>61</v>
      </c>
      <c r="G13" s="31" t="s">
        <v>62</v>
      </c>
      <c r="H13" s="8" t="s">
        <v>66</v>
      </c>
      <c r="I13" s="8" t="s">
        <v>64</v>
      </c>
      <c r="J13" s="9"/>
    </row>
    <row r="14" spans="2:10" ht="84.5" thickBot="1" x14ac:dyDescent="0.4">
      <c r="B14" s="33">
        <f t="shared" si="0"/>
        <v>6</v>
      </c>
      <c r="C14" s="51" t="s">
        <v>95</v>
      </c>
      <c r="D14" s="52" t="s">
        <v>206</v>
      </c>
      <c r="E14" s="67">
        <v>8</v>
      </c>
      <c r="F14" s="30" t="s">
        <v>61</v>
      </c>
      <c r="G14" s="31" t="s">
        <v>62</v>
      </c>
      <c r="H14" s="8" t="s">
        <v>66</v>
      </c>
      <c r="I14" s="8" t="s">
        <v>64</v>
      </c>
      <c r="J14" s="9"/>
    </row>
    <row r="15" spans="2:10" ht="56.5" thickBot="1" x14ac:dyDescent="0.4">
      <c r="B15" s="33">
        <f t="shared" si="0"/>
        <v>7</v>
      </c>
      <c r="C15" s="51" t="s">
        <v>96</v>
      </c>
      <c r="D15" s="52" t="s">
        <v>97</v>
      </c>
      <c r="E15" s="67">
        <v>2</v>
      </c>
      <c r="F15" s="30" t="s">
        <v>61</v>
      </c>
      <c r="G15" s="31" t="s">
        <v>62</v>
      </c>
      <c r="H15" s="8" t="s">
        <v>66</v>
      </c>
      <c r="I15" s="8" t="s">
        <v>64</v>
      </c>
      <c r="J15" s="9"/>
    </row>
    <row r="16" spans="2:10" ht="210.5" thickBot="1" x14ac:dyDescent="0.4">
      <c r="B16" s="33">
        <f t="shared" si="0"/>
        <v>8</v>
      </c>
      <c r="C16" s="51" t="s">
        <v>98</v>
      </c>
      <c r="D16" s="52" t="s">
        <v>207</v>
      </c>
      <c r="E16" s="67">
        <v>2</v>
      </c>
      <c r="F16" s="30" t="s">
        <v>61</v>
      </c>
      <c r="G16" s="31" t="s">
        <v>62</v>
      </c>
      <c r="H16" s="8" t="s">
        <v>66</v>
      </c>
      <c r="I16" s="8" t="s">
        <v>64</v>
      </c>
      <c r="J16" s="9"/>
    </row>
    <row r="17" spans="2:10" ht="70.5" thickBot="1" x14ac:dyDescent="0.4">
      <c r="B17" s="33">
        <f t="shared" si="0"/>
        <v>9</v>
      </c>
      <c r="C17" s="51" t="s">
        <v>99</v>
      </c>
      <c r="D17" s="52" t="s">
        <v>208</v>
      </c>
      <c r="E17" s="67">
        <v>2</v>
      </c>
      <c r="F17" s="30" t="s">
        <v>61</v>
      </c>
      <c r="G17" s="31" t="s">
        <v>62</v>
      </c>
      <c r="H17" s="8" t="s">
        <v>66</v>
      </c>
      <c r="I17" s="8" t="s">
        <v>64</v>
      </c>
      <c r="J17" s="9"/>
    </row>
    <row r="18" spans="2:10" ht="252.5" thickBot="1" x14ac:dyDescent="0.4">
      <c r="B18" s="33">
        <f t="shared" si="0"/>
        <v>10</v>
      </c>
      <c r="C18" s="53" t="s">
        <v>100</v>
      </c>
      <c r="D18" s="52" t="s">
        <v>209</v>
      </c>
      <c r="E18" s="67">
        <v>2</v>
      </c>
      <c r="F18" s="30" t="s">
        <v>61</v>
      </c>
      <c r="G18" s="31" t="s">
        <v>62</v>
      </c>
      <c r="H18" s="8" t="s">
        <v>66</v>
      </c>
      <c r="I18" s="8" t="s">
        <v>64</v>
      </c>
      <c r="J18" s="9"/>
    </row>
    <row r="19" spans="2:10" ht="168.5" thickBot="1" x14ac:dyDescent="0.4">
      <c r="B19" s="33">
        <f t="shared" si="0"/>
        <v>11</v>
      </c>
      <c r="C19" s="53" t="s">
        <v>101</v>
      </c>
      <c r="D19" s="52" t="s">
        <v>102</v>
      </c>
      <c r="E19" s="67">
        <v>2</v>
      </c>
      <c r="F19" s="30" t="s">
        <v>61</v>
      </c>
      <c r="G19" s="31" t="s">
        <v>62</v>
      </c>
      <c r="H19" s="8" t="s">
        <v>66</v>
      </c>
      <c r="I19" s="8" t="s">
        <v>64</v>
      </c>
      <c r="J19" s="9"/>
    </row>
    <row r="20" spans="2:10" ht="56.5" thickBot="1" x14ac:dyDescent="0.4">
      <c r="B20" s="33">
        <f t="shared" si="0"/>
        <v>12</v>
      </c>
      <c r="C20" s="51" t="s">
        <v>103</v>
      </c>
      <c r="D20" s="52" t="s">
        <v>104</v>
      </c>
      <c r="E20" s="67">
        <v>2</v>
      </c>
      <c r="F20" s="30" t="s">
        <v>61</v>
      </c>
      <c r="G20" s="31" t="s">
        <v>62</v>
      </c>
      <c r="H20" s="8" t="s">
        <v>66</v>
      </c>
      <c r="I20" s="8" t="s">
        <v>64</v>
      </c>
      <c r="J20" s="9"/>
    </row>
    <row r="21" spans="2:10" ht="98.5" thickBot="1" x14ac:dyDescent="0.4">
      <c r="B21" s="33">
        <f t="shared" si="0"/>
        <v>13</v>
      </c>
      <c r="C21" s="51" t="s">
        <v>105</v>
      </c>
      <c r="D21" s="54" t="s">
        <v>106</v>
      </c>
      <c r="E21" s="67">
        <v>2</v>
      </c>
      <c r="F21" s="30" t="s">
        <v>61</v>
      </c>
      <c r="G21" s="31" t="s">
        <v>62</v>
      </c>
      <c r="H21" s="8" t="s">
        <v>66</v>
      </c>
      <c r="I21" s="8" t="s">
        <v>64</v>
      </c>
      <c r="J21" s="9"/>
    </row>
    <row r="22" spans="2:10" ht="308.5" thickBot="1" x14ac:dyDescent="0.4">
      <c r="B22" s="33">
        <f t="shared" si="0"/>
        <v>14</v>
      </c>
      <c r="C22" s="53" t="s">
        <v>107</v>
      </c>
      <c r="D22" s="55" t="s">
        <v>210</v>
      </c>
      <c r="E22" s="67">
        <v>2</v>
      </c>
      <c r="F22" s="30" t="s">
        <v>61</v>
      </c>
      <c r="G22" s="31" t="s">
        <v>62</v>
      </c>
      <c r="H22" s="8" t="s">
        <v>66</v>
      </c>
      <c r="I22" s="8" t="s">
        <v>64</v>
      </c>
      <c r="J22" s="9"/>
    </row>
    <row r="23" spans="2:10" ht="183.5" customHeight="1" thickBot="1" x14ac:dyDescent="0.4">
      <c r="B23" s="33">
        <f t="shared" si="0"/>
        <v>15</v>
      </c>
      <c r="C23" s="51" t="s">
        <v>108</v>
      </c>
      <c r="D23" s="52" t="s">
        <v>211</v>
      </c>
      <c r="E23" s="67">
        <v>2</v>
      </c>
      <c r="F23" s="30" t="s">
        <v>61</v>
      </c>
      <c r="G23" s="31" t="s">
        <v>62</v>
      </c>
      <c r="H23" s="8" t="s">
        <v>66</v>
      </c>
      <c r="I23" s="8" t="s">
        <v>64</v>
      </c>
      <c r="J23" s="9"/>
    </row>
    <row r="24" spans="2:10" ht="42.5" thickBot="1" x14ac:dyDescent="0.4">
      <c r="B24" s="33">
        <f t="shared" si="0"/>
        <v>16</v>
      </c>
      <c r="C24" s="51" t="s">
        <v>109</v>
      </c>
      <c r="D24" s="56" t="s">
        <v>109</v>
      </c>
      <c r="E24" s="67">
        <v>20</v>
      </c>
      <c r="F24" s="30" t="s">
        <v>61</v>
      </c>
      <c r="G24" s="31" t="s">
        <v>62</v>
      </c>
      <c r="H24" s="8" t="s">
        <v>66</v>
      </c>
      <c r="I24" s="8" t="s">
        <v>64</v>
      </c>
      <c r="J24" s="9"/>
    </row>
    <row r="25" spans="2:10" ht="42.5" thickBot="1" x14ac:dyDescent="0.4">
      <c r="B25" s="33">
        <f t="shared" si="0"/>
        <v>17</v>
      </c>
      <c r="C25" s="51" t="s">
        <v>110</v>
      </c>
      <c r="D25" s="52" t="s">
        <v>111</v>
      </c>
      <c r="E25" s="67">
        <v>10</v>
      </c>
      <c r="F25" s="30" t="s">
        <v>61</v>
      </c>
      <c r="G25" s="31" t="s">
        <v>62</v>
      </c>
      <c r="H25" s="8" t="s">
        <v>66</v>
      </c>
      <c r="I25" s="8" t="s">
        <v>64</v>
      </c>
      <c r="J25" s="9"/>
    </row>
    <row r="26" spans="2:10" ht="84.5" thickBot="1" x14ac:dyDescent="0.4">
      <c r="B26" s="33">
        <f t="shared" si="0"/>
        <v>18</v>
      </c>
      <c r="C26" s="51" t="s">
        <v>112</v>
      </c>
      <c r="D26" s="52" t="s">
        <v>113</v>
      </c>
      <c r="E26" s="67">
        <v>4</v>
      </c>
      <c r="F26" s="30" t="s">
        <v>61</v>
      </c>
      <c r="G26" s="31" t="s">
        <v>62</v>
      </c>
      <c r="H26" s="8" t="s">
        <v>66</v>
      </c>
      <c r="I26" s="8" t="s">
        <v>64</v>
      </c>
      <c r="J26" s="9"/>
    </row>
    <row r="27" spans="2:10" ht="112.5" thickBot="1" x14ac:dyDescent="0.4">
      <c r="B27" s="33">
        <f t="shared" si="0"/>
        <v>19</v>
      </c>
      <c r="C27" s="51" t="s">
        <v>114</v>
      </c>
      <c r="D27" s="52" t="s">
        <v>115</v>
      </c>
      <c r="E27" s="67">
        <v>2</v>
      </c>
      <c r="F27" s="30" t="s">
        <v>61</v>
      </c>
      <c r="G27" s="31" t="s">
        <v>62</v>
      </c>
      <c r="H27" s="8" t="s">
        <v>66</v>
      </c>
      <c r="I27" s="8" t="s">
        <v>64</v>
      </c>
      <c r="J27" s="9"/>
    </row>
    <row r="28" spans="2:10" ht="42.5" thickBot="1" x14ac:dyDescent="0.4">
      <c r="B28" s="33">
        <f t="shared" si="0"/>
        <v>20</v>
      </c>
      <c r="C28" s="51" t="s">
        <v>116</v>
      </c>
      <c r="D28" s="57" t="s">
        <v>117</v>
      </c>
      <c r="E28" s="67">
        <v>2</v>
      </c>
      <c r="F28" s="30" t="s">
        <v>61</v>
      </c>
      <c r="G28" s="31" t="s">
        <v>62</v>
      </c>
      <c r="H28" s="8" t="s">
        <v>66</v>
      </c>
      <c r="I28" s="8" t="s">
        <v>64</v>
      </c>
      <c r="J28" s="9"/>
    </row>
    <row r="29" spans="2:10" ht="57" thickBot="1" x14ac:dyDescent="0.4">
      <c r="B29" s="33">
        <f t="shared" si="0"/>
        <v>21</v>
      </c>
      <c r="C29" s="51" t="s">
        <v>118</v>
      </c>
      <c r="D29" s="58" t="s">
        <v>119</v>
      </c>
      <c r="E29" s="67">
        <v>4</v>
      </c>
      <c r="F29" s="30" t="s">
        <v>61</v>
      </c>
      <c r="G29" s="31" t="s">
        <v>62</v>
      </c>
      <c r="H29" s="8" t="s">
        <v>66</v>
      </c>
      <c r="I29" s="8" t="s">
        <v>64</v>
      </c>
      <c r="J29" s="9"/>
    </row>
    <row r="30" spans="2:10" ht="70.5" thickBot="1" x14ac:dyDescent="0.4">
      <c r="B30" s="33">
        <f t="shared" si="0"/>
        <v>22</v>
      </c>
      <c r="C30" s="51" t="s">
        <v>120</v>
      </c>
      <c r="D30" s="52" t="s">
        <v>121</v>
      </c>
      <c r="E30" s="67">
        <v>2</v>
      </c>
      <c r="F30" s="30" t="s">
        <v>61</v>
      </c>
      <c r="G30" s="31" t="s">
        <v>62</v>
      </c>
      <c r="H30" s="8" t="s">
        <v>66</v>
      </c>
      <c r="I30" s="8" t="s">
        <v>64</v>
      </c>
      <c r="J30" s="9"/>
    </row>
    <row r="31" spans="2:10" ht="42.5" thickBot="1" x14ac:dyDescent="0.4">
      <c r="B31" s="33">
        <f t="shared" si="0"/>
        <v>23</v>
      </c>
      <c r="C31" s="51" t="s">
        <v>122</v>
      </c>
      <c r="D31" s="59" t="s">
        <v>123</v>
      </c>
      <c r="E31" s="67">
        <v>2</v>
      </c>
      <c r="F31" s="30" t="s">
        <v>61</v>
      </c>
      <c r="G31" s="31" t="s">
        <v>62</v>
      </c>
      <c r="H31" s="8" t="s">
        <v>66</v>
      </c>
      <c r="I31" s="8" t="s">
        <v>64</v>
      </c>
      <c r="J31" s="9"/>
    </row>
    <row r="32" spans="2:10" ht="42.5" thickBot="1" x14ac:dyDescent="0.4">
      <c r="B32" s="33">
        <f t="shared" si="0"/>
        <v>24</v>
      </c>
      <c r="C32" s="51" t="s">
        <v>124</v>
      </c>
      <c r="D32" s="59" t="s">
        <v>125</v>
      </c>
      <c r="E32" s="67">
        <v>2</v>
      </c>
      <c r="F32" s="30" t="s">
        <v>61</v>
      </c>
      <c r="G32" s="31" t="s">
        <v>62</v>
      </c>
      <c r="H32" s="8" t="s">
        <v>66</v>
      </c>
      <c r="I32" s="8" t="s">
        <v>64</v>
      </c>
      <c r="J32" s="9"/>
    </row>
    <row r="33" spans="2:10" ht="126.5" thickBot="1" x14ac:dyDescent="0.4">
      <c r="B33" s="33">
        <f t="shared" si="0"/>
        <v>25</v>
      </c>
      <c r="C33" s="60" t="s">
        <v>126</v>
      </c>
      <c r="D33" s="52" t="s">
        <v>127</v>
      </c>
      <c r="E33" s="67">
        <v>3</v>
      </c>
      <c r="F33" s="30" t="s">
        <v>61</v>
      </c>
      <c r="G33" s="31" t="s">
        <v>62</v>
      </c>
      <c r="H33" s="8" t="s">
        <v>66</v>
      </c>
      <c r="I33" s="8" t="s">
        <v>64</v>
      </c>
      <c r="J33" s="9"/>
    </row>
    <row r="34" spans="2:10" ht="116.5" customHeight="1" thickBot="1" x14ac:dyDescent="0.4">
      <c r="B34" s="33">
        <f t="shared" si="0"/>
        <v>26</v>
      </c>
      <c r="C34" s="53" t="s">
        <v>128</v>
      </c>
      <c r="D34" s="52" t="s">
        <v>129</v>
      </c>
      <c r="E34" s="67">
        <v>2</v>
      </c>
      <c r="F34" s="30" t="s">
        <v>61</v>
      </c>
      <c r="G34" s="31" t="s">
        <v>62</v>
      </c>
      <c r="H34" s="8" t="s">
        <v>66</v>
      </c>
      <c r="I34" s="8" t="s">
        <v>64</v>
      </c>
      <c r="J34" s="9"/>
    </row>
    <row r="35" spans="2:10" ht="70.5" thickBot="1" x14ac:dyDescent="0.4">
      <c r="B35" s="33">
        <f t="shared" si="0"/>
        <v>27</v>
      </c>
      <c r="C35" s="51" t="s">
        <v>130</v>
      </c>
      <c r="D35" s="52" t="s">
        <v>131</v>
      </c>
      <c r="E35" s="67">
        <v>2</v>
      </c>
      <c r="F35" s="30" t="s">
        <v>61</v>
      </c>
      <c r="G35" s="31" t="s">
        <v>62</v>
      </c>
      <c r="H35" s="8" t="s">
        <v>66</v>
      </c>
      <c r="I35" s="8" t="s">
        <v>64</v>
      </c>
      <c r="J35" s="9"/>
    </row>
    <row r="36" spans="2:10" ht="126.5" thickBot="1" x14ac:dyDescent="0.4">
      <c r="B36" s="33">
        <f t="shared" si="0"/>
        <v>28</v>
      </c>
      <c r="C36" s="51" t="s">
        <v>132</v>
      </c>
      <c r="D36" s="52" t="s">
        <v>133</v>
      </c>
      <c r="E36" s="67">
        <v>2</v>
      </c>
      <c r="F36" s="30" t="s">
        <v>61</v>
      </c>
      <c r="G36" s="31" t="s">
        <v>62</v>
      </c>
      <c r="H36" s="8" t="s">
        <v>66</v>
      </c>
      <c r="I36" s="8" t="s">
        <v>64</v>
      </c>
      <c r="J36" s="9"/>
    </row>
    <row r="37" spans="2:10" ht="126.5" thickBot="1" x14ac:dyDescent="0.4">
      <c r="B37" s="33">
        <f t="shared" si="0"/>
        <v>29</v>
      </c>
      <c r="C37" s="51" t="s">
        <v>134</v>
      </c>
      <c r="D37" s="52" t="s">
        <v>135</v>
      </c>
      <c r="E37" s="67">
        <v>2</v>
      </c>
      <c r="F37" s="30" t="s">
        <v>61</v>
      </c>
      <c r="G37" s="31" t="s">
        <v>62</v>
      </c>
      <c r="H37" s="8" t="s">
        <v>66</v>
      </c>
      <c r="I37" s="8" t="s">
        <v>64</v>
      </c>
      <c r="J37" s="9"/>
    </row>
    <row r="38" spans="2:10" ht="56.5" thickBot="1" x14ac:dyDescent="0.4">
      <c r="B38" s="33">
        <f t="shared" si="0"/>
        <v>30</v>
      </c>
      <c r="C38" s="51" t="s">
        <v>136</v>
      </c>
      <c r="D38" s="52" t="s">
        <v>137</v>
      </c>
      <c r="E38" s="67">
        <v>4</v>
      </c>
      <c r="F38" s="30" t="s">
        <v>61</v>
      </c>
      <c r="G38" s="31" t="s">
        <v>62</v>
      </c>
      <c r="H38" s="8" t="s">
        <v>66</v>
      </c>
      <c r="I38" s="8" t="s">
        <v>64</v>
      </c>
      <c r="J38" s="9"/>
    </row>
    <row r="39" spans="2:10" ht="56.5" thickBot="1" x14ac:dyDescent="0.4">
      <c r="B39" s="33">
        <f t="shared" si="0"/>
        <v>31</v>
      </c>
      <c r="C39" s="51" t="s">
        <v>138</v>
      </c>
      <c r="D39" s="52" t="s">
        <v>139</v>
      </c>
      <c r="E39" s="67">
        <v>6</v>
      </c>
      <c r="F39" s="30" t="s">
        <v>61</v>
      </c>
      <c r="G39" s="31" t="s">
        <v>62</v>
      </c>
      <c r="H39" s="8" t="s">
        <v>66</v>
      </c>
      <c r="I39" s="8" t="s">
        <v>64</v>
      </c>
      <c r="J39" s="9"/>
    </row>
    <row r="40" spans="2:10" ht="42.5" thickBot="1" x14ac:dyDescent="0.4">
      <c r="B40" s="33">
        <f t="shared" si="0"/>
        <v>32</v>
      </c>
      <c r="C40" s="51" t="s">
        <v>140</v>
      </c>
      <c r="D40" s="52" t="s">
        <v>141</v>
      </c>
      <c r="E40" s="67">
        <v>2</v>
      </c>
      <c r="F40" s="30" t="s">
        <v>61</v>
      </c>
      <c r="G40" s="31" t="s">
        <v>62</v>
      </c>
      <c r="H40" s="8" t="s">
        <v>66</v>
      </c>
      <c r="I40" s="8" t="s">
        <v>64</v>
      </c>
      <c r="J40" s="9"/>
    </row>
    <row r="41" spans="2:10" ht="42.5" thickBot="1" x14ac:dyDescent="0.4">
      <c r="B41" s="33">
        <f t="shared" si="0"/>
        <v>33</v>
      </c>
      <c r="C41" s="51" t="s">
        <v>142</v>
      </c>
      <c r="D41" s="61" t="s">
        <v>143</v>
      </c>
      <c r="E41" s="67">
        <v>2</v>
      </c>
      <c r="F41" s="30" t="s">
        <v>61</v>
      </c>
      <c r="G41" s="31" t="s">
        <v>62</v>
      </c>
      <c r="H41" s="8" t="s">
        <v>66</v>
      </c>
      <c r="I41" s="8" t="s">
        <v>64</v>
      </c>
      <c r="J41" s="9"/>
    </row>
    <row r="42" spans="2:10" ht="42.5" thickBot="1" x14ac:dyDescent="0.4">
      <c r="B42" s="33">
        <f t="shared" si="0"/>
        <v>34</v>
      </c>
      <c r="C42" s="51" t="s">
        <v>144</v>
      </c>
      <c r="D42" s="52" t="s">
        <v>145</v>
      </c>
      <c r="E42" s="67">
        <v>2</v>
      </c>
      <c r="F42" s="30" t="s">
        <v>61</v>
      </c>
      <c r="G42" s="31" t="s">
        <v>62</v>
      </c>
      <c r="H42" s="8" t="s">
        <v>66</v>
      </c>
      <c r="I42" s="8" t="s">
        <v>64</v>
      </c>
      <c r="J42" s="9"/>
    </row>
    <row r="43" spans="2:10" ht="350.5" thickBot="1" x14ac:dyDescent="0.4">
      <c r="B43" s="33">
        <f t="shared" si="0"/>
        <v>35</v>
      </c>
      <c r="C43" s="51" t="s">
        <v>146</v>
      </c>
      <c r="D43" s="62" t="s">
        <v>147</v>
      </c>
      <c r="E43" s="67">
        <v>2</v>
      </c>
      <c r="F43" s="30" t="s">
        <v>61</v>
      </c>
      <c r="G43" s="31" t="s">
        <v>62</v>
      </c>
      <c r="H43" s="8" t="s">
        <v>66</v>
      </c>
      <c r="I43" s="8" t="s">
        <v>64</v>
      </c>
      <c r="J43" s="9"/>
    </row>
    <row r="44" spans="2:10" ht="126.5" thickBot="1" x14ac:dyDescent="0.4">
      <c r="B44" s="33">
        <f t="shared" si="0"/>
        <v>36</v>
      </c>
      <c r="C44" s="51" t="s">
        <v>148</v>
      </c>
      <c r="D44" s="63" t="s">
        <v>149</v>
      </c>
      <c r="E44" s="67">
        <v>1</v>
      </c>
      <c r="F44" s="30" t="s">
        <v>61</v>
      </c>
      <c r="G44" s="31" t="s">
        <v>62</v>
      </c>
      <c r="H44" s="8" t="s">
        <v>66</v>
      </c>
      <c r="I44" s="8" t="s">
        <v>64</v>
      </c>
      <c r="J44" s="9"/>
    </row>
    <row r="45" spans="2:10" ht="126.5" thickBot="1" x14ac:dyDescent="0.4">
      <c r="B45" s="33">
        <f t="shared" si="0"/>
        <v>37</v>
      </c>
      <c r="C45" s="51" t="s">
        <v>150</v>
      </c>
      <c r="D45" s="52" t="s">
        <v>151</v>
      </c>
      <c r="E45" s="67">
        <v>2</v>
      </c>
      <c r="F45" s="30" t="s">
        <v>61</v>
      </c>
      <c r="G45" s="31" t="s">
        <v>62</v>
      </c>
      <c r="H45" s="8" t="s">
        <v>66</v>
      </c>
      <c r="I45" s="8" t="s">
        <v>64</v>
      </c>
      <c r="J45" s="9"/>
    </row>
    <row r="46" spans="2:10" ht="126.5" thickBot="1" x14ac:dyDescent="0.4">
      <c r="B46" s="33">
        <f t="shared" si="0"/>
        <v>38</v>
      </c>
      <c r="C46" s="51" t="s">
        <v>152</v>
      </c>
      <c r="D46" s="52" t="s">
        <v>153</v>
      </c>
      <c r="E46" s="67">
        <v>2</v>
      </c>
      <c r="F46" s="30" t="s">
        <v>61</v>
      </c>
      <c r="G46" s="31" t="s">
        <v>62</v>
      </c>
      <c r="H46" s="8" t="s">
        <v>66</v>
      </c>
      <c r="I46" s="8" t="s">
        <v>64</v>
      </c>
      <c r="J46" s="9"/>
    </row>
    <row r="47" spans="2:10" ht="98.5" thickBot="1" x14ac:dyDescent="0.4">
      <c r="B47" s="33">
        <f t="shared" si="0"/>
        <v>39</v>
      </c>
      <c r="C47" s="53" t="s">
        <v>154</v>
      </c>
      <c r="D47" s="64" t="s">
        <v>155</v>
      </c>
      <c r="E47" s="67">
        <v>4</v>
      </c>
      <c r="F47" s="30" t="s">
        <v>61</v>
      </c>
      <c r="G47" s="31" t="s">
        <v>62</v>
      </c>
      <c r="H47" s="8" t="s">
        <v>66</v>
      </c>
      <c r="I47" s="8" t="s">
        <v>64</v>
      </c>
      <c r="J47" s="9"/>
    </row>
    <row r="48" spans="2:10" ht="84.5" thickBot="1" x14ac:dyDescent="0.4">
      <c r="B48" s="33">
        <f t="shared" si="0"/>
        <v>40</v>
      </c>
      <c r="C48" s="53" t="s">
        <v>156</v>
      </c>
      <c r="D48" s="64" t="s">
        <v>157</v>
      </c>
      <c r="E48" s="67">
        <v>4</v>
      </c>
      <c r="F48" s="30" t="s">
        <v>61</v>
      </c>
      <c r="G48" s="31" t="s">
        <v>62</v>
      </c>
      <c r="H48" s="8" t="s">
        <v>66</v>
      </c>
      <c r="I48" s="8" t="s">
        <v>64</v>
      </c>
      <c r="J48" s="9"/>
    </row>
    <row r="49" spans="2:10" ht="84.5" thickBot="1" x14ac:dyDescent="0.4">
      <c r="B49" s="33">
        <f t="shared" si="0"/>
        <v>41</v>
      </c>
      <c r="C49" s="53" t="s">
        <v>158</v>
      </c>
      <c r="D49" s="64" t="s">
        <v>159</v>
      </c>
      <c r="E49" s="67">
        <v>2</v>
      </c>
      <c r="F49" s="30" t="s">
        <v>61</v>
      </c>
      <c r="G49" s="31" t="s">
        <v>62</v>
      </c>
      <c r="H49" s="8" t="s">
        <v>66</v>
      </c>
      <c r="I49" s="8" t="s">
        <v>64</v>
      </c>
      <c r="J49" s="9"/>
    </row>
    <row r="50" spans="2:10" ht="98.5" thickBot="1" x14ac:dyDescent="0.4">
      <c r="B50" s="33">
        <f t="shared" si="0"/>
        <v>42</v>
      </c>
      <c r="C50" s="53" t="s">
        <v>160</v>
      </c>
      <c r="D50" s="64" t="s">
        <v>161</v>
      </c>
      <c r="E50" s="67">
        <v>8</v>
      </c>
      <c r="F50" s="30" t="s">
        <v>61</v>
      </c>
      <c r="G50" s="31" t="s">
        <v>62</v>
      </c>
      <c r="H50" s="8" t="s">
        <v>66</v>
      </c>
      <c r="I50" s="8" t="s">
        <v>64</v>
      </c>
      <c r="J50" s="9"/>
    </row>
    <row r="51" spans="2:10" ht="56.5" thickBot="1" x14ac:dyDescent="0.4">
      <c r="B51" s="33">
        <f t="shared" si="0"/>
        <v>43</v>
      </c>
      <c r="C51" s="53" t="s">
        <v>162</v>
      </c>
      <c r="D51" s="64" t="s">
        <v>169</v>
      </c>
      <c r="E51" s="67">
        <v>8</v>
      </c>
      <c r="F51" s="30" t="s">
        <v>61</v>
      </c>
      <c r="G51" s="31" t="s">
        <v>62</v>
      </c>
      <c r="H51" s="8" t="s">
        <v>66</v>
      </c>
      <c r="I51" s="8" t="s">
        <v>64</v>
      </c>
      <c r="J51" s="9"/>
    </row>
    <row r="52" spans="2:10" ht="42.5" thickBot="1" x14ac:dyDescent="0.4">
      <c r="B52" s="33">
        <f t="shared" si="0"/>
        <v>44</v>
      </c>
      <c r="C52" s="65" t="s">
        <v>163</v>
      </c>
      <c r="D52" s="66" t="s">
        <v>168</v>
      </c>
      <c r="E52" s="68">
        <v>8</v>
      </c>
      <c r="F52" s="30" t="s">
        <v>61</v>
      </c>
      <c r="G52" s="31" t="s">
        <v>62</v>
      </c>
      <c r="H52" s="8" t="s">
        <v>66</v>
      </c>
      <c r="I52" s="8" t="s">
        <v>64</v>
      </c>
      <c r="J52" s="9"/>
    </row>
  </sheetData>
  <mergeCells count="6">
    <mergeCell ref="C5:D6"/>
    <mergeCell ref="B5:B6"/>
    <mergeCell ref="E5:E6"/>
    <mergeCell ref="F5:F6"/>
    <mergeCell ref="G5:G6"/>
    <mergeCell ref="H5:J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11916-3933-4395-89E8-58BB60699E14}">
  <sheetPr>
    <tabColor theme="9" tint="0.79998168889431442"/>
  </sheetPr>
  <dimension ref="B2:J38"/>
  <sheetViews>
    <sheetView zoomScale="75" zoomScaleNormal="75" workbookViewId="0">
      <pane xSplit="1" ySplit="8" topLeftCell="B9" activePane="bottomRight" state="frozen"/>
      <selection pane="topRight" activeCell="B1" sqref="B1"/>
      <selection pane="bottomLeft" activeCell="A9" sqref="A9"/>
      <selection pane="bottomRight" activeCell="C9" sqref="C9"/>
    </sheetView>
  </sheetViews>
  <sheetFormatPr defaultRowHeight="14.5" x14ac:dyDescent="0.35"/>
  <cols>
    <col min="3" max="3" width="43.08984375" customWidth="1"/>
    <col min="4" max="5" width="17.6328125" customWidth="1"/>
    <col min="6" max="6" width="18.26953125" customWidth="1"/>
    <col min="7" max="7" width="22.54296875" customWidth="1"/>
    <col min="8" max="8" width="19.90625" customWidth="1"/>
    <col min="9" max="9" width="18.90625" customWidth="1"/>
    <col min="10" max="10" width="36.90625" customWidth="1"/>
  </cols>
  <sheetData>
    <row r="2" spans="2:10" x14ac:dyDescent="0.35">
      <c r="B2" t="s">
        <v>170</v>
      </c>
    </row>
    <row r="3" spans="2:10" ht="20" x14ac:dyDescent="0.35">
      <c r="C3" s="73" t="s">
        <v>192</v>
      </c>
    </row>
    <row r="4" spans="2:10" ht="15" thickBot="1" x14ac:dyDescent="0.4"/>
    <row r="5" spans="2:10" ht="28" customHeight="1" thickTop="1" thickBot="1" x14ac:dyDescent="0.4">
      <c r="B5" s="10" t="s">
        <v>0</v>
      </c>
      <c r="C5" s="13" t="s">
        <v>1</v>
      </c>
      <c r="D5" s="39" t="s">
        <v>2</v>
      </c>
      <c r="E5" s="12"/>
      <c r="F5" s="13" t="s">
        <v>3</v>
      </c>
      <c r="G5" s="13" t="s">
        <v>4</v>
      </c>
      <c r="H5" s="16" t="s">
        <v>5</v>
      </c>
      <c r="I5" s="15"/>
      <c r="J5" s="17"/>
    </row>
    <row r="6" spans="2:10" ht="28.5" thickBot="1" x14ac:dyDescent="0.4">
      <c r="B6" s="11"/>
      <c r="C6" s="14"/>
      <c r="D6" s="40"/>
      <c r="E6" s="41"/>
      <c r="F6" s="14"/>
      <c r="G6" s="14"/>
      <c r="H6" s="1" t="s">
        <v>6</v>
      </c>
      <c r="I6" s="1" t="s">
        <v>7</v>
      </c>
      <c r="J6" s="2" t="s">
        <v>8</v>
      </c>
    </row>
    <row r="7" spans="2:10" ht="43" thickBot="1" x14ac:dyDescent="0.4">
      <c r="B7" s="3"/>
      <c r="C7" s="4"/>
      <c r="D7" s="42" t="s">
        <v>189</v>
      </c>
      <c r="E7" s="75" t="s">
        <v>190</v>
      </c>
      <c r="F7" s="4"/>
      <c r="G7" s="4"/>
      <c r="H7" s="4"/>
      <c r="I7" s="5"/>
      <c r="J7" s="6"/>
    </row>
    <row r="8" spans="2:10" ht="72" hidden="1" x14ac:dyDescent="0.35">
      <c r="B8" s="43" t="s">
        <v>9</v>
      </c>
      <c r="C8" s="44" t="s">
        <v>10</v>
      </c>
      <c r="F8" s="44" t="s">
        <v>12</v>
      </c>
      <c r="G8" s="44" t="s">
        <v>13</v>
      </c>
      <c r="H8" s="44" t="s">
        <v>14</v>
      </c>
      <c r="I8" s="44" t="s">
        <v>14</v>
      </c>
      <c r="J8" s="47" t="s">
        <v>15</v>
      </c>
    </row>
    <row r="9" spans="2:10" ht="182" x14ac:dyDescent="0.35">
      <c r="B9" s="36">
        <v>1</v>
      </c>
      <c r="C9" s="63" t="s">
        <v>194</v>
      </c>
      <c r="D9" s="70">
        <v>6</v>
      </c>
      <c r="E9" s="70">
        <v>18</v>
      </c>
      <c r="F9" s="29" t="s">
        <v>61</v>
      </c>
      <c r="G9" s="29" t="s">
        <v>191</v>
      </c>
      <c r="H9" s="48" t="s">
        <v>63</v>
      </c>
      <c r="I9" s="48" t="s">
        <v>64</v>
      </c>
      <c r="J9" s="48"/>
    </row>
    <row r="10" spans="2:10" ht="70" x14ac:dyDescent="0.35">
      <c r="B10" s="36">
        <v>2</v>
      </c>
      <c r="C10" s="63" t="s">
        <v>195</v>
      </c>
      <c r="D10" s="70">
        <v>21</v>
      </c>
      <c r="E10" s="70">
        <v>18</v>
      </c>
      <c r="F10" s="29" t="s">
        <v>61</v>
      </c>
      <c r="G10" s="29" t="s">
        <v>191</v>
      </c>
      <c r="H10" s="48" t="s">
        <v>63</v>
      </c>
      <c r="I10" s="48" t="s">
        <v>64</v>
      </c>
      <c r="J10" s="48"/>
    </row>
    <row r="11" spans="2:10" ht="42" x14ac:dyDescent="0.35">
      <c r="B11" s="36">
        <f t="shared" ref="B11:B38" si="0">B10+1</f>
        <v>3</v>
      </c>
      <c r="C11" s="63" t="s">
        <v>171</v>
      </c>
      <c r="D11" s="70">
        <v>27</v>
      </c>
      <c r="E11" s="70">
        <v>54</v>
      </c>
      <c r="F11" s="29" t="s">
        <v>61</v>
      </c>
      <c r="G11" s="29" t="s">
        <v>191</v>
      </c>
      <c r="H11" s="48" t="s">
        <v>63</v>
      </c>
      <c r="I11" s="48" t="s">
        <v>64</v>
      </c>
      <c r="J11" s="48"/>
    </row>
    <row r="12" spans="2:10" ht="294" x14ac:dyDescent="0.35">
      <c r="B12" s="36">
        <v>3</v>
      </c>
      <c r="C12" s="63" t="s">
        <v>196</v>
      </c>
      <c r="D12" s="70">
        <v>1</v>
      </c>
      <c r="E12" s="70">
        <v>1</v>
      </c>
      <c r="F12" s="29" t="s">
        <v>61</v>
      </c>
      <c r="G12" s="29" t="s">
        <v>191</v>
      </c>
      <c r="H12" s="48" t="s">
        <v>63</v>
      </c>
      <c r="I12" s="48" t="s">
        <v>64</v>
      </c>
      <c r="J12" s="48"/>
    </row>
    <row r="13" spans="2:10" ht="70" x14ac:dyDescent="0.35">
      <c r="B13" s="36">
        <v>4</v>
      </c>
      <c r="C13" s="63" t="s">
        <v>197</v>
      </c>
      <c r="D13" s="70">
        <v>16</v>
      </c>
      <c r="E13" s="70">
        <v>18</v>
      </c>
      <c r="F13" s="29" t="s">
        <v>61</v>
      </c>
      <c r="G13" s="29" t="s">
        <v>191</v>
      </c>
      <c r="H13" s="48" t="s">
        <v>63</v>
      </c>
      <c r="I13" s="48" t="s">
        <v>64</v>
      </c>
      <c r="J13" s="48"/>
    </row>
    <row r="14" spans="2:10" ht="238" x14ac:dyDescent="0.35">
      <c r="B14" s="36">
        <f t="shared" si="0"/>
        <v>5</v>
      </c>
      <c r="C14" s="63" t="s">
        <v>198</v>
      </c>
      <c r="D14" s="70">
        <v>7</v>
      </c>
      <c r="E14" s="70">
        <v>18</v>
      </c>
      <c r="F14" s="29" t="s">
        <v>61</v>
      </c>
      <c r="G14" s="29" t="s">
        <v>191</v>
      </c>
      <c r="H14" s="48" t="s">
        <v>63</v>
      </c>
      <c r="I14" s="48" t="s">
        <v>64</v>
      </c>
      <c r="J14" s="48"/>
    </row>
    <row r="15" spans="2:10" ht="322" x14ac:dyDescent="0.35">
      <c r="B15" s="36">
        <v>5</v>
      </c>
      <c r="C15" s="63" t="s">
        <v>199</v>
      </c>
      <c r="D15" s="71">
        <v>1</v>
      </c>
      <c r="E15" s="71">
        <v>1</v>
      </c>
      <c r="F15" s="29" t="s">
        <v>61</v>
      </c>
      <c r="G15" s="29" t="s">
        <v>191</v>
      </c>
      <c r="H15" s="48" t="s">
        <v>63</v>
      </c>
      <c r="I15" s="48" t="s">
        <v>64</v>
      </c>
      <c r="J15" s="48"/>
    </row>
    <row r="16" spans="2:10" ht="238" x14ac:dyDescent="0.35">
      <c r="B16" s="36">
        <v>6</v>
      </c>
      <c r="C16" s="63" t="s">
        <v>200</v>
      </c>
      <c r="D16" s="70">
        <v>1</v>
      </c>
      <c r="E16" s="70">
        <v>1</v>
      </c>
      <c r="F16" s="29" t="s">
        <v>61</v>
      </c>
      <c r="G16" s="29" t="s">
        <v>191</v>
      </c>
      <c r="H16" s="48" t="s">
        <v>63</v>
      </c>
      <c r="I16" s="48" t="s">
        <v>64</v>
      </c>
      <c r="J16" s="48"/>
    </row>
    <row r="17" spans="2:10" ht="70" x14ac:dyDescent="0.35">
      <c r="B17" s="36">
        <f t="shared" si="0"/>
        <v>7</v>
      </c>
      <c r="C17" s="63" t="s">
        <v>172</v>
      </c>
      <c r="D17" s="70">
        <v>1</v>
      </c>
      <c r="E17" s="70">
        <v>1</v>
      </c>
      <c r="F17" s="29" t="s">
        <v>61</v>
      </c>
      <c r="G17" s="29" t="s">
        <v>191</v>
      </c>
      <c r="H17" s="48" t="s">
        <v>63</v>
      </c>
      <c r="I17" s="48" t="s">
        <v>64</v>
      </c>
      <c r="J17" s="48"/>
    </row>
    <row r="18" spans="2:10" ht="42" x14ac:dyDescent="0.35">
      <c r="B18" s="36">
        <v>7</v>
      </c>
      <c r="C18" s="63" t="s">
        <v>173</v>
      </c>
      <c r="D18" s="71">
        <v>1</v>
      </c>
      <c r="E18" s="71">
        <v>1</v>
      </c>
      <c r="F18" s="29" t="s">
        <v>61</v>
      </c>
      <c r="G18" s="29" t="s">
        <v>191</v>
      </c>
      <c r="H18" s="48" t="s">
        <v>63</v>
      </c>
      <c r="I18" s="48" t="s">
        <v>64</v>
      </c>
      <c r="J18" s="48"/>
    </row>
    <row r="19" spans="2:10" ht="210" x14ac:dyDescent="0.35">
      <c r="B19" s="36">
        <v>8</v>
      </c>
      <c r="C19" s="63" t="s">
        <v>174</v>
      </c>
      <c r="D19" s="71">
        <v>1</v>
      </c>
      <c r="E19" s="71">
        <v>1</v>
      </c>
      <c r="F19" s="29" t="s">
        <v>61</v>
      </c>
      <c r="G19" s="29" t="s">
        <v>191</v>
      </c>
      <c r="H19" s="48" t="s">
        <v>63</v>
      </c>
      <c r="I19" s="48" t="s">
        <v>64</v>
      </c>
      <c r="J19" s="48"/>
    </row>
    <row r="20" spans="2:10" ht="56" x14ac:dyDescent="0.35">
      <c r="B20" s="36">
        <f t="shared" si="0"/>
        <v>9</v>
      </c>
      <c r="C20" s="63" t="s">
        <v>175</v>
      </c>
      <c r="D20" s="70">
        <v>1</v>
      </c>
      <c r="E20" s="70">
        <v>1</v>
      </c>
      <c r="F20" s="29" t="s">
        <v>61</v>
      </c>
      <c r="G20" s="29" t="s">
        <v>191</v>
      </c>
      <c r="H20" s="48" t="s">
        <v>63</v>
      </c>
      <c r="I20" s="48" t="s">
        <v>64</v>
      </c>
      <c r="J20" s="48"/>
    </row>
    <row r="21" spans="2:10" ht="56" x14ac:dyDescent="0.35">
      <c r="B21" s="36">
        <v>9</v>
      </c>
      <c r="C21" s="63" t="s">
        <v>176</v>
      </c>
      <c r="D21" s="70">
        <v>1</v>
      </c>
      <c r="E21" s="70">
        <v>1</v>
      </c>
      <c r="F21" s="29" t="s">
        <v>61</v>
      </c>
      <c r="G21" s="29" t="s">
        <v>191</v>
      </c>
      <c r="H21" s="48" t="s">
        <v>63</v>
      </c>
      <c r="I21" s="48" t="s">
        <v>64</v>
      </c>
      <c r="J21" s="48"/>
    </row>
    <row r="22" spans="2:10" ht="42" x14ac:dyDescent="0.35">
      <c r="B22" s="36">
        <v>10</v>
      </c>
      <c r="C22" s="63" t="s">
        <v>177</v>
      </c>
      <c r="D22" s="70">
        <v>1</v>
      </c>
      <c r="E22" s="70">
        <v>1</v>
      </c>
      <c r="F22" s="29" t="s">
        <v>61</v>
      </c>
      <c r="G22" s="29" t="s">
        <v>191</v>
      </c>
      <c r="H22" s="48" t="s">
        <v>63</v>
      </c>
      <c r="I22" s="48" t="s">
        <v>64</v>
      </c>
      <c r="J22" s="48"/>
    </row>
    <row r="23" spans="2:10" ht="56" x14ac:dyDescent="0.35">
      <c r="B23" s="36">
        <f t="shared" si="0"/>
        <v>11</v>
      </c>
      <c r="C23" s="63" t="s">
        <v>178</v>
      </c>
      <c r="D23" s="70">
        <v>1</v>
      </c>
      <c r="E23" s="70">
        <v>1</v>
      </c>
      <c r="F23" s="29" t="s">
        <v>61</v>
      </c>
      <c r="G23" s="29" t="s">
        <v>191</v>
      </c>
      <c r="H23" s="48" t="s">
        <v>63</v>
      </c>
      <c r="I23" s="48" t="s">
        <v>64</v>
      </c>
      <c r="J23" s="48"/>
    </row>
    <row r="24" spans="2:10" ht="84" x14ac:dyDescent="0.35">
      <c r="B24" s="36">
        <v>11</v>
      </c>
      <c r="C24" s="63" t="s">
        <v>179</v>
      </c>
      <c r="D24" s="70">
        <v>1</v>
      </c>
      <c r="E24" s="70">
        <v>1</v>
      </c>
      <c r="F24" s="29" t="s">
        <v>61</v>
      </c>
      <c r="G24" s="29" t="s">
        <v>191</v>
      </c>
      <c r="H24" s="48" t="s">
        <v>63</v>
      </c>
      <c r="I24" s="48" t="s">
        <v>64</v>
      </c>
      <c r="J24" s="48"/>
    </row>
    <row r="25" spans="2:10" ht="252" x14ac:dyDescent="0.35">
      <c r="B25" s="36">
        <v>12</v>
      </c>
      <c r="C25" s="63" t="s">
        <v>201</v>
      </c>
      <c r="D25" s="71">
        <v>1</v>
      </c>
      <c r="E25" s="71">
        <v>1</v>
      </c>
      <c r="F25" s="29" t="s">
        <v>61</v>
      </c>
      <c r="G25" s="29" t="s">
        <v>191</v>
      </c>
      <c r="H25" s="48" t="s">
        <v>63</v>
      </c>
      <c r="I25" s="48" t="s">
        <v>64</v>
      </c>
      <c r="J25" s="48"/>
    </row>
    <row r="26" spans="2:10" ht="364" x14ac:dyDescent="0.35">
      <c r="B26" s="36">
        <f t="shared" si="0"/>
        <v>13</v>
      </c>
      <c r="C26" s="63" t="s">
        <v>180</v>
      </c>
      <c r="D26" s="70">
        <v>1</v>
      </c>
      <c r="E26" s="70">
        <v>1</v>
      </c>
      <c r="F26" s="29" t="s">
        <v>61</v>
      </c>
      <c r="G26" s="29" t="s">
        <v>191</v>
      </c>
      <c r="H26" s="48" t="s">
        <v>63</v>
      </c>
      <c r="I26" s="48" t="s">
        <v>64</v>
      </c>
      <c r="J26" s="72"/>
    </row>
    <row r="27" spans="2:10" ht="42" x14ac:dyDescent="0.35">
      <c r="B27" s="36">
        <v>13</v>
      </c>
      <c r="C27" s="63" t="s">
        <v>181</v>
      </c>
      <c r="D27" s="70">
        <v>3</v>
      </c>
      <c r="E27" s="70">
        <v>1</v>
      </c>
      <c r="F27" s="29" t="s">
        <v>61</v>
      </c>
      <c r="G27" s="29" t="s">
        <v>191</v>
      </c>
      <c r="H27" s="48" t="s">
        <v>63</v>
      </c>
      <c r="I27" s="48" t="s">
        <v>64</v>
      </c>
      <c r="J27" s="72"/>
    </row>
    <row r="28" spans="2:10" ht="42" x14ac:dyDescent="0.35">
      <c r="B28" s="36">
        <v>14</v>
      </c>
      <c r="C28" s="63" t="s">
        <v>182</v>
      </c>
      <c r="D28" s="70">
        <v>1</v>
      </c>
      <c r="E28" s="70">
        <v>1</v>
      </c>
      <c r="F28" s="29" t="s">
        <v>61</v>
      </c>
      <c r="G28" s="29" t="s">
        <v>191</v>
      </c>
      <c r="H28" s="48" t="s">
        <v>63</v>
      </c>
      <c r="I28" s="48" t="s">
        <v>64</v>
      </c>
      <c r="J28" s="72"/>
    </row>
    <row r="29" spans="2:10" ht="42" x14ac:dyDescent="0.35">
      <c r="B29" s="36">
        <f t="shared" si="0"/>
        <v>15</v>
      </c>
      <c r="C29" s="63" t="s">
        <v>183</v>
      </c>
      <c r="D29" s="70">
        <v>1</v>
      </c>
      <c r="E29" s="70">
        <v>1</v>
      </c>
      <c r="F29" s="29" t="s">
        <v>61</v>
      </c>
      <c r="G29" s="29" t="s">
        <v>191</v>
      </c>
      <c r="H29" s="48" t="s">
        <v>63</v>
      </c>
      <c r="I29" s="48" t="s">
        <v>64</v>
      </c>
      <c r="J29" s="72"/>
    </row>
    <row r="30" spans="2:10" ht="42" x14ac:dyDescent="0.35">
      <c r="B30" s="36">
        <v>15</v>
      </c>
      <c r="C30" s="63" t="s">
        <v>184</v>
      </c>
      <c r="D30" s="70">
        <v>1</v>
      </c>
      <c r="E30" s="70">
        <v>1</v>
      </c>
      <c r="F30" s="29" t="s">
        <v>61</v>
      </c>
      <c r="G30" s="29" t="s">
        <v>191</v>
      </c>
      <c r="H30" s="48" t="s">
        <v>63</v>
      </c>
      <c r="I30" s="48" t="s">
        <v>64</v>
      </c>
      <c r="J30" s="72"/>
    </row>
    <row r="31" spans="2:10" ht="42" x14ac:dyDescent="0.35">
      <c r="B31" s="36">
        <v>16</v>
      </c>
      <c r="C31" s="63" t="s">
        <v>202</v>
      </c>
      <c r="D31" s="70">
        <v>1</v>
      </c>
      <c r="E31" s="70">
        <v>1</v>
      </c>
      <c r="F31" s="29" t="s">
        <v>61</v>
      </c>
      <c r="G31" s="29" t="s">
        <v>191</v>
      </c>
      <c r="H31" s="48" t="s">
        <v>63</v>
      </c>
      <c r="I31" s="48" t="s">
        <v>64</v>
      </c>
      <c r="J31" s="72"/>
    </row>
    <row r="32" spans="2:10" ht="42" x14ac:dyDescent="0.35">
      <c r="B32" s="36">
        <f t="shared" si="0"/>
        <v>17</v>
      </c>
      <c r="C32" s="63" t="s">
        <v>203</v>
      </c>
      <c r="D32" s="70">
        <v>6</v>
      </c>
      <c r="E32" s="70">
        <v>10</v>
      </c>
      <c r="F32" s="29" t="s">
        <v>61</v>
      </c>
      <c r="G32" s="29" t="s">
        <v>191</v>
      </c>
      <c r="H32" s="48" t="s">
        <v>63</v>
      </c>
      <c r="I32" s="48" t="s">
        <v>64</v>
      </c>
      <c r="J32" s="72"/>
    </row>
    <row r="33" spans="2:10" ht="70" x14ac:dyDescent="0.35">
      <c r="B33" s="36">
        <v>17</v>
      </c>
      <c r="C33" s="63" t="s">
        <v>204</v>
      </c>
      <c r="D33" s="70">
        <v>4</v>
      </c>
      <c r="E33" s="70">
        <v>3</v>
      </c>
      <c r="F33" s="29" t="s">
        <v>61</v>
      </c>
      <c r="G33" s="29" t="s">
        <v>191</v>
      </c>
      <c r="H33" s="48" t="s">
        <v>63</v>
      </c>
      <c r="I33" s="48" t="s">
        <v>64</v>
      </c>
      <c r="J33" s="72"/>
    </row>
    <row r="34" spans="2:10" ht="42" x14ac:dyDescent="0.35">
      <c r="B34" s="36">
        <v>18</v>
      </c>
      <c r="C34" s="63" t="s">
        <v>185</v>
      </c>
      <c r="D34" s="70">
        <v>4</v>
      </c>
      <c r="E34" s="70">
        <v>3</v>
      </c>
      <c r="F34" s="29" t="s">
        <v>61</v>
      </c>
      <c r="G34" s="29" t="s">
        <v>191</v>
      </c>
      <c r="H34" s="48" t="s">
        <v>63</v>
      </c>
      <c r="I34" s="48" t="s">
        <v>64</v>
      </c>
      <c r="J34" s="72"/>
    </row>
    <row r="35" spans="2:10" ht="42" x14ac:dyDescent="0.35">
      <c r="B35" s="36">
        <f t="shared" si="0"/>
        <v>19</v>
      </c>
      <c r="C35" s="63" t="s">
        <v>186</v>
      </c>
      <c r="D35" s="70">
        <v>1</v>
      </c>
      <c r="E35" s="70">
        <v>1</v>
      </c>
      <c r="F35" s="29" t="s">
        <v>61</v>
      </c>
      <c r="G35" s="29" t="s">
        <v>191</v>
      </c>
      <c r="H35" s="48" t="s">
        <v>63</v>
      </c>
      <c r="I35" s="48" t="s">
        <v>64</v>
      </c>
      <c r="J35" s="72"/>
    </row>
    <row r="36" spans="2:10" ht="42" x14ac:dyDescent="0.35">
      <c r="B36" s="36">
        <v>19</v>
      </c>
      <c r="C36" s="63" t="s">
        <v>205</v>
      </c>
      <c r="D36" s="70">
        <v>2</v>
      </c>
      <c r="E36" s="70">
        <v>6</v>
      </c>
      <c r="F36" s="29" t="s">
        <v>61</v>
      </c>
      <c r="G36" s="29" t="s">
        <v>191</v>
      </c>
      <c r="H36" s="48" t="s">
        <v>63</v>
      </c>
      <c r="I36" s="48" t="s">
        <v>64</v>
      </c>
      <c r="J36" s="72"/>
    </row>
    <row r="37" spans="2:10" ht="42" x14ac:dyDescent="0.35">
      <c r="B37" s="36">
        <v>20</v>
      </c>
      <c r="C37" s="63" t="s">
        <v>187</v>
      </c>
      <c r="D37" s="70">
        <v>1</v>
      </c>
      <c r="E37" s="70">
        <v>8</v>
      </c>
      <c r="F37" s="29" t="s">
        <v>61</v>
      </c>
      <c r="G37" s="29" t="s">
        <v>191</v>
      </c>
      <c r="H37" s="48" t="s">
        <v>63</v>
      </c>
      <c r="I37" s="48" t="s">
        <v>64</v>
      </c>
      <c r="J37" s="72"/>
    </row>
    <row r="38" spans="2:10" ht="42" x14ac:dyDescent="0.35">
      <c r="B38" s="36">
        <f t="shared" si="0"/>
        <v>21</v>
      </c>
      <c r="C38" s="63" t="s">
        <v>188</v>
      </c>
      <c r="D38" s="70">
        <v>4</v>
      </c>
      <c r="E38" s="70">
        <v>6</v>
      </c>
      <c r="F38" s="29" t="s">
        <v>61</v>
      </c>
      <c r="G38" s="29" t="s">
        <v>191</v>
      </c>
      <c r="H38" s="48" t="s">
        <v>63</v>
      </c>
      <c r="I38" s="48" t="s">
        <v>64</v>
      </c>
      <c r="J38" s="72"/>
    </row>
  </sheetData>
  <mergeCells count="6">
    <mergeCell ref="B5:B6"/>
    <mergeCell ref="C5:C6"/>
    <mergeCell ref="D5:E6"/>
    <mergeCell ref="F5:F6"/>
    <mergeCell ref="G5:G6"/>
    <mergeCell ref="H5:J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Lote I - GASTRONOMIA</vt:lpstr>
      <vt:lpstr>Lote II- Bar &amp; Restaurante</vt:lpstr>
      <vt:lpstr>Lote III- Audiovisuales</vt:lpstr>
      <vt:lpstr>Lote IV- Artes Gráficas</vt:lpstr>
      <vt:lpstr>'Lote IV- Artes Gráficas'!_Toc454621006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Mery Laura Rodriguez</dc:creator>
  <cp:lastModifiedBy>Mery Laura Rodriguez</cp:lastModifiedBy>
  <dcterms:created xsi:type="dcterms:W3CDTF">2022-07-12T20:29:50Z</dcterms:created>
  <dcterms:modified xsi:type="dcterms:W3CDTF">2022-07-12T22:07:07Z</dcterms:modified>
</cp:coreProperties>
</file>