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mc:AlternateContent xmlns:mc="http://schemas.openxmlformats.org/markup-compatibility/2006">
    <mc:Choice Requires="x15">
      <x15ac:absPath xmlns:x15ac="http://schemas.microsoft.com/office/spreadsheetml/2010/11/ac" url="H:\PROYECTOS BID\LICITACIONES\LPI-001-2022 ADQUISICION EQUIPOS\Portal\"/>
    </mc:Choice>
  </mc:AlternateContent>
  <xr:revisionPtr revIDLastSave="0" documentId="13_ncr:1_{30017D37-1E6E-42F5-B435-1DE5151526D7}" xr6:coauthVersionLast="36" xr6:coauthVersionMax="36" xr10:uidLastSave="{00000000-0000-0000-0000-000000000000}"/>
  <bookViews>
    <workbookView xWindow="0" yWindow="0" windowWidth="25600" windowHeight="9830" firstSheet="2" activeTab="2" xr2:uid="{00000000-000D-0000-FFFF-FFFF00000000}"/>
  </bookViews>
  <sheets>
    <sheet name="ANEXO " sheetId="1" state="hidden" r:id="rId1"/>
    <sheet name="ANEXO A" sheetId="3" state="hidden" r:id="rId2"/>
    <sheet name="ANEXO A - POSTENMIENDA I" sheetId="8" r:id="rId3"/>
    <sheet name="Lote 1" sheetId="4" state="hidden" r:id="rId4"/>
    <sheet name="Lote 2" sheetId="5" state="hidden" r:id="rId5"/>
    <sheet name="Lote 3" sheetId="6" state="hidden" r:id="rId6"/>
    <sheet name="Lote 4" sheetId="7" state="hidden" r:id="rId7"/>
  </sheets>
  <definedNames>
    <definedName name="_xlnm._FilterDatabase" localSheetId="4" hidden="1">'Lote 2'!$B$4:$K$22</definedName>
    <definedName name="_xlnm._FilterDatabase" localSheetId="5" hidden="1">'Lote 3'!$B$4:$J$49</definedName>
    <definedName name="_xlnm._FilterDatabase" localSheetId="6" hidden="1">'Lote 4'!$B$4:$K$35</definedName>
    <definedName name="_xlnm.Print_Titles" localSheetId="1">'ANEXO A'!$2:$2</definedName>
  </definedNames>
  <calcPr calcId="191029"/>
  <extLst>
    <ext uri="GoogleSheetsCustomDataVersion1">
      <go:sheetsCustomData xmlns:go="http://customooxmlschemas.google.com/" r:id="rId8" roundtripDataSignature="AMtx7miUTjKQLwsXc1uIibSQi26bCncovA=="/>
    </ext>
  </extLst>
</workbook>
</file>

<file path=xl/calcChain.xml><?xml version="1.0" encoding="utf-8"?>
<calcChain xmlns="http://schemas.openxmlformats.org/spreadsheetml/2006/main">
  <c r="C61" i="8" l="1"/>
  <c r="C62" i="8" s="1"/>
  <c r="C7" i="8"/>
  <c r="C8" i="8" s="1"/>
  <c r="C9" i="8" s="1"/>
  <c r="C10" i="8" s="1"/>
  <c r="C11" i="8" s="1"/>
  <c r="C12" i="8" s="1"/>
  <c r="C13" i="8" s="1"/>
  <c r="C14" i="8" s="1"/>
  <c r="C15" i="8" s="1"/>
  <c r="C16" i="8" s="1"/>
  <c r="C17" i="8" s="1"/>
  <c r="C18" i="8" s="1"/>
  <c r="C19" i="8" s="1"/>
  <c r="C20" i="8" s="1"/>
  <c r="C21" i="8" s="1"/>
  <c r="C22" i="8" s="1"/>
  <c r="C23" i="8" s="1"/>
  <c r="C24" i="8" s="1"/>
  <c r="C25" i="8" s="1"/>
  <c r="C26" i="8" s="1"/>
  <c r="C27" i="8" s="1"/>
  <c r="C28" i="8" s="1"/>
  <c r="C29" i="8" s="1"/>
  <c r="C30" i="8" s="1"/>
  <c r="C31" i="8" s="1"/>
  <c r="C32" i="8" s="1"/>
  <c r="C33" i="8" s="1"/>
  <c r="C34" i="8" s="1"/>
  <c r="C35" i="8" s="1"/>
  <c r="C36" i="8" s="1"/>
  <c r="C37" i="8" s="1"/>
  <c r="C38" i="8" s="1"/>
  <c r="C39" i="8" s="1"/>
  <c r="C40" i="8" s="1"/>
  <c r="C41" i="8" s="1"/>
  <c r="C42" i="8" s="1"/>
  <c r="C43" i="8" s="1"/>
  <c r="C44" i="8" s="1"/>
  <c r="C45" i="8" s="1"/>
  <c r="C46" i="8" s="1"/>
  <c r="C47" i="8" s="1"/>
  <c r="C48" i="8" s="1"/>
  <c r="C49" i="8" s="1"/>
  <c r="C50" i="8" s="1"/>
  <c r="C61" i="3" l="1"/>
  <c r="C62" i="3" s="1"/>
  <c r="B10" i="6" l="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7" i="5"/>
  <c r="B8" i="5" s="1"/>
  <c r="B9" i="5" s="1"/>
  <c r="B10" i="5" s="1"/>
  <c r="B11" i="5" s="1"/>
  <c r="B12" i="5" s="1"/>
  <c r="B13" i="5" s="1"/>
  <c r="B14" i="5" s="1"/>
  <c r="B15" i="5" s="1"/>
  <c r="B16" i="5" s="1"/>
  <c r="B17" i="5" s="1"/>
  <c r="B18" i="5" s="1"/>
  <c r="B19" i="5" s="1"/>
  <c r="B20" i="5" s="1"/>
  <c r="B21" i="5" s="1"/>
  <c r="B22" i="5" s="1"/>
  <c r="B8" i="4"/>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C7" i="3" l="1"/>
  <c r="C8" i="3" s="1"/>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73" i="1" l="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52" i="1"/>
  <c r="C53" i="1" s="1"/>
  <c r="C54" i="1" s="1"/>
  <c r="C55" i="1" s="1"/>
  <c r="C56" i="1" s="1"/>
  <c r="C57" i="1" s="1"/>
  <c r="C58" i="1" s="1"/>
  <c r="C59" i="1" s="1"/>
  <c r="C60" i="1" s="1"/>
  <c r="C61" i="1" s="1"/>
  <c r="C62" i="1" s="1"/>
  <c r="C63" i="1" s="1"/>
  <c r="C64" i="1" s="1"/>
  <c r="C65" i="1" s="1"/>
  <c r="C66" i="1" s="1"/>
  <c r="C67" i="1" s="1"/>
  <c r="C6" i="1"/>
  <c r="C7" i="1" s="1"/>
  <c r="C8" i="1" s="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l="1"/>
  <c r="C43" i="1" s="1"/>
  <c r="C44" i="1" s="1"/>
  <c r="C45" i="1" s="1"/>
  <c r="C46" i="1" s="1"/>
  <c r="C47" i="1" s="1"/>
  <c r="C48" i="1" s="1"/>
  <c r="C49" i="1" s="1"/>
</calcChain>
</file>

<file path=xl/sharedStrings.xml><?xml version="1.0" encoding="utf-8"?>
<sst xmlns="http://schemas.openxmlformats.org/spreadsheetml/2006/main" count="1475" uniqueCount="362">
  <si>
    <t>ANEXO A</t>
  </si>
  <si>
    <t>Lotes</t>
  </si>
  <si>
    <t>Item</t>
  </si>
  <si>
    <t>Descripción</t>
  </si>
  <si>
    <t>Cant</t>
  </si>
  <si>
    <t xml:space="preserve">Lote I- Gastronomía </t>
  </si>
  <si>
    <t>Anaquel 1.79 m X 0.81 M</t>
  </si>
  <si>
    <t xml:space="preserve">En Acero Inoxidable AISI 304,  min 18/10, dimensiones 0.81 mts de longitud, 0.45 mts de profundidad  y 1.79 mts de altura, con 5 niveles internos y 2 puertas abanicables con cerradura. Patas ajustabables nivelables.  </t>
  </si>
  <si>
    <t>Balanza 150 kg</t>
  </si>
  <si>
    <t>Balanza electrónica 15 kg</t>
  </si>
  <si>
    <t>Batidor de mano</t>
  </si>
  <si>
    <t xml:space="preserve">Batidor de mano por inmersión Industrial (multifunción) </t>
  </si>
  <si>
    <t>Batidora Mezcladora 5lt</t>
  </si>
  <si>
    <t>Calentador de agua de linea a Gas</t>
  </si>
  <si>
    <t>Capacidad min. 9 L/min. De paso, flujo constante de agua caliente, control de temperatura, tanque porcelanizado al oxido y picaduras, valvula de drenado para limpiar el interior de sarro e impurezas. Construcción metálica, aislamiento térmico con estandares internacionales.</t>
  </si>
  <si>
    <t>Carro Auxiliar Inoxidable</t>
  </si>
  <si>
    <t>En acero inoxidable AISI 304, 3 niveles, con frenos en las ruedas giratorias, Dimensiones ancho 0.97 m x fondo 0.52 m x alto 0.90 m, capacidad para 150 kg. Con tiradores a los extremos.</t>
  </si>
  <si>
    <t>Enfriadora de agua</t>
  </si>
  <si>
    <t>Estación de trabajo en acero inoxidable, estufa y hornillas.</t>
  </si>
  <si>
    <t>Estación de fregadero y mesa de trabajo</t>
  </si>
  <si>
    <t>Estantería 990 mm</t>
  </si>
  <si>
    <t>Estanteria con estructura en aluminio anonizado y estante con parilla de polietileno alimentario desmontables y con pies de altura regulables.</t>
  </si>
  <si>
    <t>Estantería 1690 mm</t>
  </si>
  <si>
    <t>Fregadero doble de boca profunda con escurridor</t>
  </si>
  <si>
    <t>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Respaldo extendido de 2.30 m x 0.20 m.</t>
  </si>
  <si>
    <t>Fregadero simple con escurridor</t>
  </si>
  <si>
    <t>Dimensiones 1.30 m x 0.60 m x 0.90 m y hueco de 0.60 m x 0.50 m con estante inferior debajo de la boca del fregadero 0.60 m x 0.50 m
escurridor 0.60 m x 0.60 m, patas ajustables de nivel, punto corrido, incluir mezcladora de acero inoxidable, con grifo de palanca cuello de ganzo con manguera extraible y accesorios estandar inoxidables, calibre del acero inoxidable minimo 18/10, tipo de acero AISI 304, incluye instalacion.</t>
  </si>
  <si>
    <t>Horno multicocción, convección vapor, mixto</t>
  </si>
  <si>
    <t>Lavamanos</t>
  </si>
  <si>
    <t>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t>
  </si>
  <si>
    <t>Lavavajillas industrial</t>
  </si>
  <si>
    <t>Licuadora  industrial 10 lt.</t>
  </si>
  <si>
    <t>Mesa de trabajo 1200 mm con puertas</t>
  </si>
  <si>
    <t>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t>
  </si>
  <si>
    <t>Mesa de trabajo de 900 mm</t>
  </si>
  <si>
    <t xml:space="preserve">En Acero Inoxidable AISI 304,  min 18/10, dimensiones 0.90 mts de longitud, 0.60 mts de profundidad  y 0.90 mts de altura,  con respaldo  posterior de 0.10 mts y con patas ajustables nivelables. </t>
  </si>
  <si>
    <t>Mesa de trabajo de 2.13 m x  0.80 m</t>
  </si>
  <si>
    <t xml:space="preserve">En Acero Inoxidable AISI 304,  min 18/10, dimensiones 2.13 mts de longitud, 0.80 mts de profundidad  y 0.90 mts de altura,  con respaldo  posterior de 0.10 mts y con patas ajustables nivelables. Con 2 huecos para desbarace y espacio para zafacones debajo. </t>
  </si>
  <si>
    <t>Mesa de trabajo (sin peto)</t>
  </si>
  <si>
    <t xml:space="preserve">Mesa de trabajo de fabricación especial, con encimera formato central sin peto. Construida en acero inoxidable Aisi 304. Dotada de estante inferior y 4 patas nivelables. Dimensiones 1600x650x850 </t>
  </si>
  <si>
    <t>Microondas</t>
  </si>
  <si>
    <t>Moledora de carne</t>
  </si>
  <si>
    <t>Nevera refrigeración / conservación de embutidos</t>
  </si>
  <si>
    <t>Nevera refrigeración / conservación de verduras</t>
  </si>
  <si>
    <t>Placa de inducción</t>
  </si>
  <si>
    <t>Salamandra 600 mm</t>
  </si>
  <si>
    <t>Clorinador</t>
  </si>
  <si>
    <t>30 galones (para sistema de purificación de agua)</t>
  </si>
  <si>
    <t>Filtro carbón activado</t>
  </si>
  <si>
    <t>1.5 pies cúbicos (para sistema de purificación de agua)</t>
  </si>
  <si>
    <t>Ablandador de agua</t>
  </si>
  <si>
    <t>Osmosis Inversa</t>
  </si>
  <si>
    <t>1,500 galones por día (para sistema de purificación de agua)</t>
  </si>
  <si>
    <t>Tanque almacenamiento</t>
  </si>
  <si>
    <t>500 galones (para sistema de purificación de agua)</t>
  </si>
  <si>
    <t>Bomba acero inoxidable</t>
  </si>
  <si>
    <t>1.5 HP (para sistema de purificación de agua)</t>
  </si>
  <si>
    <t>Tanque pre-cargado</t>
  </si>
  <si>
    <t>20 galones (para sistema de purificación de agua)</t>
  </si>
  <si>
    <t>Filtro de sabor</t>
  </si>
  <si>
    <t>4x10, 5 micras (para sistema de purificación de agua)</t>
  </si>
  <si>
    <t xml:space="preserve">Campanas extractoras 1.00 m x 5.1 m </t>
  </si>
  <si>
    <t>Campanas extractoras 1.30 m x 0.95 m</t>
  </si>
  <si>
    <t>Campanas extractoras 1.40 m x 0.95 m</t>
  </si>
  <si>
    <t>Marmita</t>
  </si>
  <si>
    <t>Cuartos Fríos, para carnes 
de baja temperatura</t>
  </si>
  <si>
    <t>Cuartos Fríos, para jamones y quesos 
media temparatura</t>
  </si>
  <si>
    <t>Cuartos Fríos para pescados 
Baja temparatura</t>
  </si>
  <si>
    <t xml:space="preserve">Cuartos Fríos, para vegetales 
Temperatura media </t>
  </si>
  <si>
    <t xml:space="preserve">Cuartos Fríos, para preparación
Temperatura media </t>
  </si>
  <si>
    <t>Lote I- Taller de Gastronomía</t>
  </si>
  <si>
    <t>Lote II- Bar &amp; Restaurante</t>
  </si>
  <si>
    <t xml:space="preserve">Estación de bar </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</si>
  <si>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indluir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</si>
  <si>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Exprimidor de narajas</t>
  </si>
  <si>
    <t>Exprimidor  para jugos, eléctrico de alta revolución capacidad de 1.0 litro 120 v  15 amp</t>
  </si>
  <si>
    <t>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220 V-1N / 3.6 KW</t>
  </si>
  <si>
    <t>Lavavasos / lavaplatos</t>
  </si>
  <si>
    <t>En acero inoxidableAISI 304 min 18/10. Dimensiones: 0.60X0.60X0.82 m. Ciclos por Segundo 60/90. 48 bastidores / 770 vasos. 1 rack de cristal para secado. *Secado ACTIVO: aire seco y caliente combinado. *Plomería: 1/2" agua fría, 1/2" agua caliente, 2" Drenaje.</t>
  </si>
  <si>
    <t>Licuadora tipo blender</t>
  </si>
  <si>
    <t>Licuadora para bar de 32 oz., vaso en acero inoxidable, dos velocidades,  motor de 1/2 hp. 120 v  15 amp</t>
  </si>
  <si>
    <t>Mesa alta para bar</t>
  </si>
  <si>
    <t>Dimensiones 0.60 x 0.40 x 1.10 m, tipo cocktelera, tope blanco, patas en acero inoxidable.</t>
  </si>
  <si>
    <t>Mesa cuadrada</t>
  </si>
  <si>
    <t>Mesa cuadrada para banquete con patas plegable, Dimensiones 0.90 x 0.90 m</t>
  </si>
  <si>
    <t>Mesa para bar en "L" (barra)</t>
  </si>
  <si>
    <t xml:space="preserve">Mueble para estación de bar en forma de L. Con estructura en madera resistente tratada y MDF hidrofugo laqueado de blanco. Franja exterior frontal y lateral de 0.75 m de altura  en acrílico color azul royal fijado con distanciadores. Tope de Granito natural blanco cristal con doble borde.  Ver detalle en plano. </t>
  </si>
  <si>
    <t>Mesa rectángular</t>
  </si>
  <si>
    <t>Mesa cuadrada para banquete con patas plegable,  Dimensiones 0.80 x 1.20 m</t>
  </si>
  <si>
    <t xml:space="preserve">Mesa redonda </t>
  </si>
  <si>
    <t>Mesa redonda para banquete con patas plegables, dimensión 1.20 diametro</t>
  </si>
  <si>
    <t>Mesa rodante gueridon roulante</t>
  </si>
  <si>
    <t>En acero inoxidable AISI 304, tope liso, con bandejas removibles, 3 niveles, con frenos en las ruedas giratorias, Dimensiones ancho 0.95 m x fondo 0.52 m x alto 0.80 m, capacidad para 150 kg.</t>
  </si>
  <si>
    <t>Mueble cafetero</t>
  </si>
  <si>
    <t>Fabricado en acero inxodable AISI-304 satinado, sin laterales ni trasera. 2 estante inferiores. Cajón tolva con tirador y puerta. Patas regulables en altura. Dimensiones Ancho 1.5 m x Fondo 0.60 m x Alto 1.05 m</t>
  </si>
  <si>
    <t>Refrigerador de contrabarra</t>
  </si>
  <si>
    <t>Refrigerador de contrabarra en acero inoxidable, unidad de condensación con sistema de evacuación de aire caliente colocado a lado derecho. Dos puertas de cristal con cerraduras. Piso interior con cantos sanitarios.  Evaporación automática del agua de deshielo. control electromecánico de temperatura. Inverter, temperatura de trabao d 0°C a 5°C en temperatura tropical. Iluminación  interior con luz de LED. Encimera en acero inoxidable. 115V/60/1-PH</t>
  </si>
  <si>
    <t>Silla de restaurante o banquete</t>
  </si>
  <si>
    <t xml:space="preserve">Con estructura en madera color blanco, con asiento en tela color beige. Diseño ergonomico moderno con espaldar curvo. Sin apoya brazos. Dimensiones. Altura de desde el piso hasta final respaldo 0.83 m, ancho 0.43 m y altura de asiento 0.48 m. </t>
  </si>
  <si>
    <t>Taburete de bar</t>
  </si>
  <si>
    <t>Altura regulable por palanca, giratorio 360°, apolla pies y base ancha en hierro niquelado, asiento con respaldo en material ABS color azul royal.</t>
  </si>
  <si>
    <t>Televisor</t>
  </si>
  <si>
    <t>UHDTV, 55", SMART TV,  INCLUIR CÁMARA SOBRE PROFESOR PARA PROYECTAR IMAGEN EN LA TV</t>
  </si>
  <si>
    <t>Carro camarero</t>
  </si>
  <si>
    <t>Lote III- Cine</t>
  </si>
  <si>
    <t xml:space="preserve">Camara de video </t>
  </si>
  <si>
    <t>Sensor CMOS formato completo 6K. Grabación de vídeo en DCI 4K hasta 60 fps
15 pasos de rango dinámico. 10-Bit 4:2:2 XAVC-I hasta 600 Mb/s.   Filtro ND de 7 pasos. Dual ISO.   2 ranuras para tarjetas.   Salidas de vídeo 12G-SDI y HDMI.</t>
  </si>
  <si>
    <t>Baterias montura NPF</t>
  </si>
  <si>
    <t>Similara a Sony NP-F970, montura tipo L, Bateria de  Lithium-Ion,  6800 mAh, votaje de salida: 7.2 VDC.</t>
  </si>
  <si>
    <t>Baterias montura V</t>
  </si>
  <si>
    <t>Bateria de Lithium-Ion, Capacidad 160 Wh, Amp por hora 10,400 mAh, votaje de salida: 14.8 VDC.puertos accesorios:  1 x D-Tap Input/Output 14.4V
1 x USB Type-C Input/Output
1 x USB Type-A Output
1 x USB Micro-B Input.</t>
  </si>
  <si>
    <t>Cargador de baterias Montura tipo V</t>
  </si>
  <si>
    <t>2 bahias de carga, Salida XLR 4-Pin Female, Entada AC:  100 to 240 VAC, 50 / 60 Hz at 1.5 AC, Voltage de salida 16.7 VDC at 4.5 A (4-Pin XLR Female), Maximum Wattage 7 5 W.</t>
  </si>
  <si>
    <t>Cargador de baterias</t>
  </si>
  <si>
    <t>Cargador de bateria con montura tipo L de sony, Voltaja de entrada: 100 to 240 VAC, 50 / 60 Hz, voltaje de salidad: 8.4 to VDC at 1.8 A, Maximum Wattage: 50 W</t>
  </si>
  <si>
    <t>Tarjetas de almacenamieto.</t>
  </si>
  <si>
    <t>Disco tipo: SSD de 2.5 pulgadas, almacenamiento: 500GB , velocidad de escritura de: Random: 84,000 IOPS, Sequential: 530 MB/s,  velocidad de lectura: Random: 95,000 IOPS, Secuencial: 560 MB/s</t>
  </si>
  <si>
    <t>Lectora de tarjetas</t>
  </si>
  <si>
    <t>Bahias de lectura: 2 x 2.5"/3.5",  i/o: 1 x USB Type-C (USB 3.1 / USB 3.2 Gen 2 (10 Gb/s)), Interfase: SATA III, Hot-Swap Support: si</t>
  </si>
  <si>
    <t xml:space="preserve">Matte Box </t>
  </si>
  <si>
    <t>Metodo de anclaje: Lens Clamp (via Optional Accessory)
Rod Ports (via Optional Accessory).
Porta filtros: 2 x Rotating Stage (4 x 5.65" / 5 x 5")
                           1 x Fixed Stage (4 x 5.65" / 5 x 5")
Angulo de rotación: 360°
Compatible con: Lentes diametros de 80 to 143 mm 
Swing-Away: Yes
Flags 1 x Top Flag
Material de contrucción: capucha: Aluminum
Pals o banderas: fibra de carbono.
Dimensions 13.8 x 9.8 x 4.7" / 35 x 25 x 12 cm
Weight 2.2 lb / 1 kg</t>
  </si>
  <si>
    <t>Follow focus manual Croiszel</t>
  </si>
  <si>
    <t>Perilla de enfoque de parada dura.
Perilla de enfoque estándar para montar la unidad de enfoque de seguimiento.
Base para varillas LWS de 15 mm</t>
  </si>
  <si>
    <t>Follow Focus inalambrico  Similar a Tilta Nucleus M</t>
  </si>
  <si>
    <t>Frecuencia de funcionamiento:  2.4 GHz
Distancia máxima de transmisión 492 a 984' / 150 a 300 m                                                      Canales de transmisión  15
Potencia de emisión de 30 to 100 MW
Corriente 0.15 A
Voltage 7.2
7.2-14.8 V, external
Tipo de Bateria 18650
Temperatura de operacion Range -4 to 122°F / -20 to 50°C
Material de construcción Aleación de aluminio, acero inoxidable, plástico ABS
Caucho, palo de rosa
Dimensiones  5.6 x 3.6 x 2.8" / 142.0 x 90.5 x 70 mm
Peso 15 oz / 430 g</t>
  </si>
  <si>
    <t>Valija de lentes 24,35,55,85 y 135mm E</t>
  </si>
  <si>
    <t>Maletín con juego de lentes de Longitud focal: 24mm, 35mm, 50mm, 85mm y 135mm. 
Cobertura de formato de lente: Formato completo (Full Frame)
Círculo de imagen: 43.3 mm
Máxima apertura: T1.5
Mínima apertura: T22
Hojas de diafragma: 11
Diámetro frontal: 95 mm
Rotación de enfoque: 200°
Rotación de Iris: 40°
Si estabilizador de imagen.</t>
  </si>
  <si>
    <t xml:space="preserve">Adaptador de PL </t>
  </si>
  <si>
    <t>Lente PL de fotograma completo a cuerpo con montura E APS-C
Multiplicador de distancia focal 0.71x
Aumento de apertura máxima en 1 parada.</t>
  </si>
  <si>
    <t xml:space="preserve">Adaptador de EF </t>
  </si>
  <si>
    <t>Lente EF de Canon para cuerpo con montura E de Sony                                              Montura de lente Canon EF de bloqueo positivo                                                    Multiplicador de distancia focal 0.71x                                                                         Aumento de apertura máxima en 1 parada.</t>
  </si>
  <si>
    <t>Kit de Filtros Promist Black 1/4, 1/2 y 1 de "5 x 5"</t>
  </si>
  <si>
    <t>Monitor Atomos Similar a :  Shogun 7 para Foquista</t>
  </si>
  <si>
    <t>Pantalla de 1500nit que incorpora tecnología de zona con una relación de contraste de 1,000,000: 1 y más de 15 stops de rango dinámico.   Grabación 4K en tiempo real en formatos incluyendo ProRes RAW.   Salida en tiempo real Dolby Vision HDR.
 Sistema de pantalla  Dynamic AtomHDR.   Portátil Multi-cam hasta HDp60 SDI ISOs x 4 grabación. Cambio en tiempo real entre 4 transmisiones de vídeo asíncrono en vivo.
Captura RAW desdeuna  cámara de cine.</t>
  </si>
  <si>
    <t xml:space="preserve">Baterias para Monitor  </t>
  </si>
  <si>
    <t>Estante tipo C</t>
  </si>
  <si>
    <t>Base desmontable.   Twist &amp; Release Locking Legs.     20" Main Section, 2 Risers
Stand Load Capacity: 22 lb.</t>
  </si>
  <si>
    <t>Medidor láser de distancias</t>
  </si>
  <si>
    <t>Robusto: Protección IP 54 contra polvo y salpicaduras de agua
Exactitud de 1,5mm para una mejor medición
La función de memoria permite un acceso fácil a las diez últimas mediciones.</t>
  </si>
  <si>
    <t>Monitor grabador   para camara</t>
  </si>
  <si>
    <t>Monitor grabador de 5 pulgadas.  Grabación 4K a 60p Apple ProRes / Avid DNxHR
Pantalla táctil con brillo intenso de hasta 1000 nit.  - Modo AtomHDR con 10 pasos de rango dinámico.   -Salida HDMI 4K.  - Ayuda al enfoque, histograma y guías de encuadre.
Grabación en discos Mini SSD.</t>
  </si>
  <si>
    <t>Brazo para monitor</t>
  </si>
  <si>
    <t xml:space="preserve">Micro Arm 244MICRO-AA para monitor </t>
  </si>
  <si>
    <t>Gestor de almacenamiento 8TB</t>
  </si>
  <si>
    <t>8TB Storage Capacity.       2 x 4TB 5400 rpm SATA III 3.5" NAS HDDs.      2.0 GHz Intel Celeron J4025 Dual-Core.       2GB of DDR4 RAM.</t>
  </si>
  <si>
    <t xml:space="preserve">Tripode </t>
  </si>
  <si>
    <t>Capacidad de carga útil:8,00 kg.  Peso total:6,50 kg.   Material de trípode:Fibra de carbon
Cantidad de etapas:2.   Esparcidor:Nivel medio.   Altura mínima (de cabeza a tierra):76,00 cm.   Altura máxima (de cabeza a tierra):160,00 cm.</t>
  </si>
  <si>
    <t>set de cables HDMI</t>
  </si>
  <si>
    <t>1mt,1,8mt,5mt,10mt</t>
  </si>
  <si>
    <t xml:space="preserve">set de cables BNC BNC </t>
  </si>
  <si>
    <t>2mt,5mt,10mt</t>
  </si>
  <si>
    <t>Kit de transmisor y receptor inalámbrico 3G-SDI/HDMI</t>
  </si>
  <si>
    <t>Bolt LT 750 Transmitter &amp; Receiver Set,     Transmits up to 750' Line of Sight
Supports up to 4K30 Resolution Input.       HDMI/3G-SDI Inputs &amp; Outputs
10-Bit 4:2:2 Support, No Delay.       Compatible with Bolt 4K Series TX/RX.
AES-256 Encryption, 7 x Antennas.   Bluetooth Mobile App, Spectrum Analyzer</t>
  </si>
  <si>
    <t>Instrumento  Generador, analizador y monitor 3 en 1 portátil</t>
  </si>
  <si>
    <t>Análisis avanzado de video. Monitor de forma de onda.  Vectorscopio. Generador de señales con 32 patrones de prueba.   Análisis y monitoreo de audio multicanal. Interfaz TCP/IP para control remoto y prueba automática. Pantalla de alta calidad 16:9.  Peso ligero de 700 gramos.   Construcción robusta en aluminio.</t>
  </si>
  <si>
    <t>Monitor 24" HDR High Grade</t>
  </si>
  <si>
    <t>Color-Matched with Trimaster BVM-HX310.     UHD 4K Display; 4 SDI I/O / 1 HDMI Input
1000 cd/m²; HDR EOTF &amp; LUT Support.     Quad View, Scopes, VPID Support &amp; More</t>
  </si>
  <si>
    <t>Panel de Correción de color</t>
  </si>
  <si>
    <t>x High-Resolution Trackballs.   12 x Primary Correction-Control Knobs.  18 x Navigation and Transport Keys.   Dedicated Feature Buttons.   2 x LCD Information Display Screens. Backlit and Illuminated Buttons.   USB Type-C and Ethernet Interface.   Supports Mac and Windows.   Supports Select Linux Installations.    USB 3.0 Type-A to Type-C Cable Included.</t>
  </si>
  <si>
    <t xml:space="preserve">Monitor 32" HDR </t>
  </si>
  <si>
    <t>31.5" Vertical Alignment (VA) HDR Panel.     HDMI | DisplayPort 1.4 | USB Type-C
Ultra HD 3840 x 2160 Resolution.     3000:1 Contrast Ratio.     300 cd/m² Brightness
178°/178° Viewing Angles.     4 ms (GtG) Response Time.     1.07 Billion Colors Supported (10-Bit)     Supports 95% DCI-P3 and 100% Rec. 709.     Supports AMD FreeSync.</t>
  </si>
  <si>
    <t>Tamisador de luz 8 x 8 pies</t>
  </si>
  <si>
    <t>Lightweight Aluminum Construction.     Versatile, Adjustable Support System                    Eye Hook Allows Sandbag Usage.      Modular System Breaks Down for Transport</t>
  </si>
  <si>
    <t>Tamisador de luz 20 x 20 pies</t>
  </si>
  <si>
    <t>Cartas DSLab CamBook</t>
  </si>
  <si>
    <t>12 vector colors and 4 Skin Tone; 11 – step crossed grayscale; MultiBurst up to 800 TV LPPH; DSC’s Bowtie BackFocus star</t>
  </si>
  <si>
    <t xml:space="preserve">Carta Gris 18% </t>
  </si>
  <si>
    <t>Similar a: Lastolite</t>
  </si>
  <si>
    <t>Carta de calibracion de color</t>
  </si>
  <si>
    <t>Four Grayscale Calibration Bars,     Saturated and Unsaturated RGB Primaries
8 x 11" White Balance Target on Back.</t>
  </si>
  <si>
    <t>Fotometro</t>
  </si>
  <si>
    <t>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Velocidad de 30 min. a 1 / 64,000s para luz ambiente. Medición de lectura incidente: -5 to 22.9 EV a ISO 100. edición de lectura reflejada: -1 to 24.4 EV a ISO 100. Rango de iluminancia desde 0.1 to 2,000,000 lux. Cadencia de disparo de 1-1000 fps. Con 20 opciones seleccionables. Medición de luz incidente, reflejada y Spot de 1º, Luz ambiente y flash. Se pueda conectar mediante terminal PC sincro y puerto Micro USB.</t>
  </si>
  <si>
    <t>Steadicam AERO</t>
  </si>
  <si>
    <t xml:space="preserve">    Supports Up to 10 lb Payload.     Includes 1x Sony NP-F970 Battery Plate
    A-15 Vest &amp; 2-Stage Adjustable A-15 Arm.     Tool-Free Sled Detaches for Storage
    Telescoping 2-Section Carbon Fiber Post.     Locking Quick Release Camera Plate
    1000-Nit 7" 3G-HD/SD/HDMI Monitor.     8 x 4 oz Balance Weights
    1/2" Docking Bracket</t>
  </si>
  <si>
    <t>Slider profesional</t>
  </si>
  <si>
    <t>16 x Custom Polyurethane Track Wheels.     Wheel Trucks Swivel for Curved Track
Works on Kessler Kwik Rail.     Works on 1.25 to 2" Diameter Pipe.      Supports 125 lb of Camera &amp; Accessories.      Center Support.      100mm Bowl Adapter Included
1/4"-20 &amp; 3/8"-16 Accessory Holes.       1/4"-20 &amp; 3/8"-16 Junior Pin Adapters
Shuttle Dolly End Clamps Included.</t>
  </si>
  <si>
    <t>Espectometro Similar a  Sekonic C-800</t>
  </si>
  <si>
    <t>Employs SSI (Spectral Similarity Index)    Measures Virtually any Kind of Light
Range: 0.09-18,600 fc (1-200,000 lux)    Color Temperature Range of 1600-40,000K 4.3" Touchscreen with 11 Display Modes.     Displays CRI, SSI, TLCI, TLMF, TM-30-15
 Shows Rosco, Lee, Fuji &amp; Wratten Names.     Multiple Light Comparison</t>
  </si>
  <si>
    <t>Panel Superficie LED Softlight 14 x 11.8"</t>
  </si>
  <si>
    <t>Manual Yoke.     110° Beam Spread.     Color Temperature from 2800-10,000K
Full Gamut Color Mixing. Hue and Saturation Control.  Full Minus to Full Plusgreen
0-100% Dimming, DMX Control.    CRI: &gt;95, TLCI: &gt;91.     Multi-Voltage AC, Optional Battery Power</t>
  </si>
  <si>
    <t>Panel Superficie  LED Softlight 25.4 x 11.8"</t>
  </si>
  <si>
    <t>15° Beam Spread, Rail Mount Adapter.     Color Temperature from 2800-10,000K Full Gamut Color Mixing.   Hue and Saturation Control.    Full Minus to Full PlusgreenCRI: 95, TLCI: 90.    0-100% Dimming, DMX Control.    Multi-Voltage AC, Optional Battery Power</t>
  </si>
  <si>
    <t>Panel de superficie LED Softlight   50.8 x 11.8"</t>
  </si>
  <si>
    <t>110-Degree Beam Spread. Color Temperature from 2800-10,000K.   Full-Gamut Color Mixing.  Hue and Saturation Control. Full Minus to Full Plusgreen. 0-100% Dimming, DMX Control. 95 CRI, 90 TLCI.  Multi-Voltage AC, Optional Battery Power</t>
  </si>
  <si>
    <t>Orbiter Color-Tuneable LED Light</t>
  </si>
  <si>
    <t xml:space="preserve">    Open-Face Optics, Weatherproof.   6-Light Spectra Color Engine.     Smooth 100 to 0% Dimming, Wireless DMX.     LiOS Light Operating System.     Power with 48V 3-Pin XLR Battery Input.     Quick Lighting Mount (QLM).     Optional Dome and Open Face Optics. Edison AC Power Connector</t>
  </si>
  <si>
    <t>Open Face Optic for Orbiter LED Light (60-Degree)</t>
  </si>
  <si>
    <t>Narrows Beam Spread.     Enables Selective Lighting.  Fast Bayonet Mounting QLM System.      Ideal for Long Throw Use.</t>
  </si>
  <si>
    <t>4-Leaf Barndoor Set for 650W Fresnel</t>
  </si>
  <si>
    <t>200W HMI, 400W Pocket PAR</t>
  </si>
  <si>
    <t>Balanza digital con capacidad de 150Kg, plataforma de ancho 0.40 m x fondo 0.50 m, pantalla digital con 0.80 m de altura. Batería interna recargable, unidades de medida en lb y kg, Estructura en acero inoxidable. Incluir funciones mantener, cero,  grabar.  110 V CA /60 Hz,</t>
  </si>
  <si>
    <t xml:space="preserve">*Balanza electrónica profesional bandeja extraíble. *Dimensiones: Anchura: 252 mm, Profundidad: 300 mm, Altura: 100 mm *Capacidad: 15 kg. *Graduación: 5 g. *Tope: 240 mm. 110 v </t>
  </si>
  <si>
    <t>6 velocidades con función para evitar salpicar los ingredientes. Batidor de acero inoxidable turbo y batidor profesional de 16 dientes incluido. Mango de forma ergonómica para una operación cómoda. Botón de expulsión para batidores. Cable giratorio con cerradura y Accesorios lavables en lavavajillas. 120 v  15 amp</t>
  </si>
  <si>
    <t>Procesador de inmersión 2 a 3 velocidades, 220 watt de potencia, Diseño ergonómico con eje extraible de acero inoxidable con funciones: Licuar, Puré, Frappé, Picar, Batir. Accesorios para mezclar  con cuchilla de acero inoxidable.  Batidor  6.0" o más de profundidad de inmersión.Facilidad de limpieza. 120 v  15 amp</t>
  </si>
  <si>
    <t>Computadora  Similar a  Apple iMac 27" (Mid 2020)</t>
  </si>
  <si>
    <t>Sobremesa: Similar a : iMac 27 (mediados 2020) de Apple; Características básicas; Dimensiones (al. × an. × pr.) 516 mm × 650 mm × 203 mm: Volumen: 68,1 L: Peso: 8.92 kg: Tarjetas SD: sí: Disco SSD: 512 GB: Fecha presentación: 4 de agosto de 2020: Memoria; Memoria: 16 GB: Interfaz de memoria: DDR4 a 2666 MHz (doble canal) Procesador; Nombre: Core i9-10910 de Intel: Arquitectura: 64 bits: Compañía;Brand: Apple; Disco SSD: 512 GB; Peso: 8.92 kg; Tarjetas SD: sí; Volumen: 68,1 L</t>
  </si>
  <si>
    <t>Computadora PC con monitores de 24"</t>
  </si>
  <si>
    <t>Intel Core i7 de ocho núcleos a 3,8 GHz de décima generación / Windows 10 Pro / 32 GB de memoria DDR4 / 512 GB de almacenamiento SSD /  Monitor 24” /Mouse y teclado.</t>
  </si>
  <si>
    <t>Licencia Adobe Creative Cloud Mac y PC</t>
  </si>
  <si>
    <t>Licencia Adobe Creative Cloud Mac y PC.</t>
  </si>
  <si>
    <t>Cortadora Digital</t>
  </si>
  <si>
    <t>Velocidad máx. de corte: 1800mm/s; Espesor máx. de corte: 60mm; Precisión de corte: ±0.05mm; Configuraciones opcionales: herramienta de corte en V, herramienta de placa de espuma, sistema de posicionamiento con cámara CCD; Mesa de trabajo: plataforma de nido de abeja de aleación de aluminio, equipada con un sistema de autodiagnóstico, detecta la distancia entre la mesa y la herramienta y puede realizar una compensación de altura de la mesa de alta precisión.; Herramientas de corte: cuchillo oscilante, rueda de plegado, bolígrafo de trazado, cuchillo de arrastre; Fuente de alimentación: 380V 50Hz; Sistema de accionamiento: servomotor Panasonic; Método de sujeción del material: sujeción por vacío; Panel de control: interfaz HMI con pantalla táctil (Inglés/Chino); Transmisión: riel de guía lineal cremallera y piñón; Interfaz: puerto Ethernet; Formato de datos: HPGL (compatible con diversos software CAD)</t>
  </si>
  <si>
    <t>Pen Tablets Creativas, similiar a Wacom Intuos Pro medium</t>
  </si>
  <si>
    <t>Wacom Intuos Pro medium, 
338 x 219 x 8 mm, Lápiz Wacom Pro Pen 2, 
8,192 niveles de presión, 8 teclas ExpressKey™,
 Conexión Bluetooth integrada.</t>
  </si>
  <si>
    <t>Tablet, similar a : iPad 10.2, 64 gb (9th generation)</t>
  </si>
  <si>
    <t xml:space="preserve">Ultima Generación (2022) 10.9 pulgadas Capacidad 64 GB Modelos Wi-Fi + Celular 462 g iPad Air Cable de carga USB-C (1 m) Adaptador de corriente USB C de 20 W Pantalla Liquid Retina Chip M1 CPU de 8 núcleos Procesador gráfico de 8 núcleos Neural Engine de 16 núcleos 8 GB de RAM Cámara gran angular de 12 MP y apertura de ƒ/1.8 Cámara FaceTime HD Zoom digital de hasta 5x Grabación de video 4K a 24 cps, 25 cps, 30 cps o 60 cps Llamadas de video de FaceTime Desde el iPad a cualquier dispositivo con FaceTime a través de Wi-Fi o red celular Bocinas estéreo, Dos micrófonos para llamadas y grabación de audio y video iPadOS 15 o superior color gris Magic Keyboard. Garantía 1 años por el fabricante </t>
  </si>
  <si>
    <t>Impresora para Fotografias</t>
  </si>
  <si>
    <t xml:space="preserve">
 Ink Tank Wireless 415 - Inyección térmica de tinta  que Imprime sus funciones  copia, escanee, inalámbrica, tipo de impresión es a Color, Papel normal, papeles fotográficos, papel mate para folletos o papel profesional , papel mate para presentaciones, papel brillante para folletos o papel profesional, papeles de inyección de tinta fotográficos, papeles de inyección de tinta mate, papeles de inyección de tinta brillantes, Conexiones 1 Hi-Speed USB 2.0, Wi-Fi, Velocidad Color Hasta 5 ppm, Capacidad de hojas 60 hojas, Ciclo mensual (A4) Hasta 1000 páginas, Resolución de impresión Negro (óptima): Hasta 1.200 x 1.200 ppp de reproducción; Color (óptima): Resolución optimizada de hasta 4800 x 1200 dpi en color (cuando se imprime desde una computadora con papel fotográfico HP y 1200 dpi de entrada), Resolución de escaneado Hardware: Hasta 1200 x 1200 ppp; Óptica: Hasta 1200 x 1200 ppp, Velocidad de copiado Negro (ISO): 6,5 cpm; Color (ISO): 2 cpm. </t>
  </si>
  <si>
    <t>Impresora Digital 13x19 pulgadas</t>
  </si>
  <si>
    <t xml:space="preserve">Officejet  - Impresora ePrint de formato ancho 13 x 19 pulgadas, Inyección de tinta a color, hasta 33ppm, USB, Red &amp; WiFi, Impresión económica, de alta calidad y formato ancho de hasta 13x19 pulgadas; funciones que le ahorran tiempo en un diseño para ahorrar espacio; conectividad e impresión inalámbrica.Conectividad, estándar
1 dispositivo USB 2.0
1 Ethernet
1 conexión inalámbrica 802.11 b/g/n
Windows 8, Windows 7: Procesador de 1 GHz y 32 bits (x86) o 64 bits (x64), 2 GB de espacio libre en el disco duro, Internet Explorer, CD-ROM/DVD o Internet, USB. </t>
  </si>
  <si>
    <t>Plotter de impresión y corte 50”</t>
  </si>
  <si>
    <t>Plotter de impresión y corte, Resolución de impresión Máxima de 1.200 dpi, Ancho del rollo 13,2 - 64" (335,3-1625 mm), para: lona, vinil, adhesivo y estiquetas, Diez colores, Presión de corte 500 gf , Recogedor Incluido.</t>
  </si>
  <si>
    <t>Plotter de corte 54”</t>
  </si>
  <si>
    <t>Plotter de corte 54” Presión de Corte: 10-500g, Anchura de corte: 630mm, Velocidad de Corte: 600mm/s.</t>
  </si>
  <si>
    <t>Impresora para Tampografia</t>
  </si>
  <si>
    <t xml:space="preserve">Maquina Tampografíca de 1 Color B 100 - Es una impresora de sobremesa de copa sellada de alta velocidad y de un solo color. 
Número de colores (1), tamaño máximo de imagen (80 mm) altura máxima de la parte 104 mm, velocidad máxima 1800iph, tamaño de copa de impresión 90 mm, dimensiones (l x w x h) 914 x 762 x 762 mm
Opciones de montaje base con gabinete de almacenamiento o de mesa plate size: 100mm x 225mm, current/voltage (1 phase/ 50-60 hz.): 5a/110v consumption (cfm/psi): 0.5/80, approximate weight (lbs.) net/crated: 43/52kg (95/115lbs) crated dimensions: 914.4mm x 762mm x 762mm (36" x 30" x 30"). </t>
  </si>
  <si>
    <t>CNC ROUTER</t>
  </si>
  <si>
    <t>CNC ROUTER, Tamaño Mesa 1330x2540mm / 52"X100", Area de trabajo X,Y        1270x2540mm / 4.2"X 8.4" / 50"X100" , Maxima Velocidad de Trabajo 12m/min .</t>
  </si>
  <si>
    <t>Impresora 3D</t>
  </si>
  <si>
    <t>Impresora 3D de 6 filamentos, volumen de construcción de 330 x 240 x 300 mm (13 x 9,4 x 11,8 pulgadas), Compatible con más de 200 materiales.</t>
  </si>
  <si>
    <t>polyprint dtg PreTreat Pro (Impresora Textil)</t>
  </si>
  <si>
    <t>Impresora textil (DTG), Área de pulverización real de 41x60 cm (4 boquillas), Modos de edición “Lineal” (min. 10x1cm) y “Grid” (min. 15x10cm).</t>
  </si>
  <si>
    <t>Grabadora Laser</t>
  </si>
  <si>
    <t>Grabadora Laser , materiales: cuero, corcho, papel, madera, acrílicos, Tamaño de la mesa 520 x 375 mm, Láser CO2 sellado de 30 W, Producción máxima de 1137 cm2/h.</t>
  </si>
  <si>
    <t>Impresora de sublimación</t>
  </si>
  <si>
    <t>Impresora de sublimación, Resolución Máxima de Impresión:
Hasta 5.760 dpi x 1.440 dpi, Velocidad de Impresión:
Simplex: Negro 33 ppm y color 15 ppm, tinta para sublimación.</t>
  </si>
  <si>
    <t>Impresora de mesa</t>
  </si>
  <si>
    <t xml:space="preserve">
LaserJet Tóner Láser Blanco y Negro, Resolución Hasta 1200 x 1200 ppp, Velocidad de Impresión 35 ppm, Lenguaje de Impresión HP PCL 5 y 6, Entrada de Papel 250 Hojas, Bandeja multipropósito: 50 hojas, Visor LCD de 3.5" (8.89 cm) (gráficos en color) con pantalla táctil, Memoria 256 MB, Velocidad de Procesador 800 MHz, Tipo de Escáner ama plana, alimentador automático de documentos (ADF), Resolución de Escáner Hasta 1200 dpi (color y monocromática, cama plana) Tamaño de escaneo (cama plana), máxi 216 x 297 mm Capacidad del alimentador automático de doc Estándar, 50 hojas, Interfaz 1 USB 2.0, 1 USB host, 1 Gigabit Ethernet 10/100/1000T, 1 RJ -11 (fax), 1 RJ-11 (sólo teléfono), Software Windows Vista (de 32 bits y de 64 bits.</t>
  </si>
  <si>
    <t>Impresora Multifuncional (Oficina)</t>
  </si>
  <si>
    <t xml:space="preserve"> Impresora Multifuncional - 
 Escáner, Copiadora
 Velocidad 22 PPM
 Resolución 1200X1200, bandeja 1 550 hojas
 Bandeja Multiuso 100 hojas
 ADF 150 hojas
 Bandeja Principal Carta, Legal, Declaración Ejecutivo Oficio Sobre, 
 Bandeja Multiuso Carta, Ejecutivo, Espesor papel 60 a 200 gr/m²
 Reducción y ampliación 25% hasta 400%
 Resolución de copiado 600X600 DPI, Velocidad 55 PPM
 Escaneo ADF a doble cara, formato JPG, Tiff, PDF, XPS, 
 Almacenamiento carpeta de red, USB, Correo Electrónico
 Memoria 1.5 GB, Máximo 2GB
 Tarjeta de red 100/1000T
 Disco duro capacidad 16 GB o mas
 Panel Touch 8.0 
 Voltaje 110 a 220 VAC 
 Consumo 740 W
 Soporte Sistema Operativo Windows 10, 11 Professional
 Garantía 1 año de servicio</t>
  </si>
  <si>
    <t>Combo Kit sublimación</t>
  </si>
  <si>
    <t>Combo Kit sublimación Plancha 38 x 38 cm, resistencia para : taza, plato, gorras, vaso térmico, mouse pad.</t>
  </si>
  <si>
    <t>Maquina de botones</t>
  </si>
  <si>
    <t>Maquina de botones 3 troqueles,  botones de pin, corbatas de cuerda, llaveros, abridores de botellas.</t>
  </si>
  <si>
    <t>Maquina de Ojales</t>
  </si>
  <si>
    <t>Maquina de ojales y remachadora, para: ojales, tachuelas, remaches, broches de presión, botones de vaqueros y perlas fijas.</t>
  </si>
  <si>
    <t>Guillotina de mesa</t>
  </si>
  <si>
    <t>Guillotina de mesa formato A3, corte de 17".</t>
  </si>
  <si>
    <t>Calibrador de Monitor</t>
  </si>
  <si>
    <t>Resolución de monitor de 1280 x 768, Soporte de múltiples monitores, Control de la luz ambiental y cambio de perfil.</t>
  </si>
  <si>
    <t>Cámara Fotográfica</t>
  </si>
  <si>
    <t>Resolución 24.2 Megapíxeles, 100-25,600 ISO, Full HD 1080p a 60/50/30/25/24p, Bluetooth.</t>
  </si>
  <si>
    <t>Monolight</t>
  </si>
  <si>
    <t>Similar a: Godox AD400 Pro AD400Pro - Flash estroboscópico todo en uno, 400 W 2.4G TTL portátil Speedlite con batería y alimentación de CA/CC con montaje Bowens y soporte Godox</t>
  </si>
  <si>
    <t>Juego de Softbox</t>
  </si>
  <si>
    <t>Juego de Softbox/Cuadrados /octogonales/ Adaptables para Mono Light adquirido.</t>
  </si>
  <si>
    <t>Trigger / Disparador de Flash inalámbrico (1 Juego de 3)</t>
  </si>
  <si>
    <t>Trigger / Disparador de Flash inalámbrico: compatible con mono light y camara adquirido.</t>
  </si>
  <si>
    <t>Flash</t>
  </si>
  <si>
    <t xml:space="preserve">batería de litio de 2900mAh hasta 500 disparos, Sincronización de 1/8000, Multi flash o estroboscópico. </t>
  </si>
  <si>
    <t>Fondos (Background)</t>
  </si>
  <si>
    <t>Rollos de fondo para set fotográficos  ancho 2.4 ft, longitud 10 metros, varios colores.</t>
  </si>
  <si>
    <t>Gel de colores (Filtros)</t>
  </si>
  <si>
    <t>Gel Filtro Hoja 16x20 pulgadas.</t>
  </si>
  <si>
    <t>LOTE IV - ARTES GRAFICAS</t>
  </si>
  <si>
    <t>Lote IV- Artes Gráficas</t>
  </si>
  <si>
    <t>Batidor de acero inoxidable, Paleta recubierto nylon plástico, Gancho amasador espiral. Variación de la velocidad electrónica de 40 a 200 rpm (de 0 a 10). Diseñado todo el metal fundido, engranajes en botones de metal de alta precisión control de metal. Cubierta / jarro de protección. de 2 o 3 velocidades. 120 v  15 amp</t>
  </si>
  <si>
    <t>En acero inoxidable AISI 304, 3 niveles, con frenos en las ruedas giratorias, Dimensiones ancho 0.97 m x fondo 0.52 m x alto 0.90 m, capacidad para 150 kg. Con tiradores a los extremos. 120 v / 1 ph / 60 Hz</t>
  </si>
  <si>
    <t>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t>
  </si>
  <si>
    <t>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intalacion y colocacion de manguera de 48" de largo, 3/4" de doble malla de acero. 3/4" NPT</t>
  </si>
  <si>
    <t>En acero inoxidable AISI 304 min. 18/10. Dimensiones: 1.90 m de frente x 0.60 m de profundidad x 0.90 m de altura, Con respaldo de 0.10 m,  con tramo inferior interno y  patas nivelables en altura.  Una boca de fregadero en el extremo izquierdo de 0.40 m de ancho x 0.45 m de largo x 0.25 m de profundidad, e incluye mezcladora con cuello tipo ganso con manguera extraíble. incluye boquilla y trampa de sedimiento en acero inoxidable, sifon de desague e instalacion y conexion de agua.  1/2" NPT</t>
  </si>
  <si>
    <t>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t>
  </si>
  <si>
    <t>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t>
  </si>
  <si>
    <t>Capacidad para 10 litros, piezas en acero inoxidable: Vaso, fondo, láminas, eje central, cojinete y tuercas de fijación. Llave tecla Encendido/Apagado/pulsar. Tritura vegetales congelados. 2 velocidades min. 220 v / 2 ph / 50 Hz</t>
  </si>
  <si>
    <t>Industrial, con 10 memorias programables, con bloqueo de cambios no autorizados, dimensiones ancho 0.52 m x alto 0.31 m x profundidad 0.40m. 1000 watts, 15 amp, 120 v, 1.5 kw, 14 amp</t>
  </si>
  <si>
    <t>En Acero inoxidable con capacidad 120 kg./H. Cámara, Potencia de motor: 650W. Dimensiones aproximadas: 45 x 30 x 49 cm. Bajo  cumplimiento de las normas técnicas sanitarias internacionales para la molienda de carne. 110 v / 1 ph / 60 Hz/ 0.65 kw</t>
  </si>
  <si>
    <t>Con dos puertas de cristal y armazón en acero inoxidable AISI 304, con 8 parillas, con dimensiones de ancho 1.38 m x alto 2.13 m x fondo 0.75 m. Patas regulables en altura. Desagüe interior iluminación LED interior, tecnología inverter, bandeja evaporadora con resistencia eléctrica, evaporadores tratados con anticorroción. Media / alta temperatura. 220v, 1 ph, 60 hz (kwh/24H /5.77)</t>
  </si>
  <si>
    <t>Eléctrica, con calor ajustable desde 120° F a 460° F, armazón en acero inoxidable durable con temporizador hasta 150 minutos, autoapagado con control digital y superficie de cristal cerámico, dimensiones ancho 0.42 m x fondo 0.33 m x alto 0.10 m. 220 v, 1800 watts, 15 amp</t>
  </si>
  <si>
    <t>En acero inoxidable, cabezal ajustable en altura, resistencia tubular, control de temperatura mediante regulador de energía, bandeja deslizante con rejilla. Dimensiones 0.60m ancho x 0.45m profundo x 0.50m de alto. Área de cocción de 0.60 m x 0.35 m. 4 kw / 230/ 1 ph /60 Hz.</t>
  </si>
  <si>
    <t>A gas, capacidad para 50 lts o menos, dimensiones máximas: ancho 0.70 m x alto 1.00 m x profundidad 0.80 m, en acero inoxidable tipo AISI 304, con su valvula de seguridad, valvula de agua fría y caliente, ignición electrónica, patas de soporte nivelables y ajustables al piso. 115 v, 90,000 btu</t>
  </si>
  <si>
    <r>
      <t xml:space="preserve">Cámara modular compuesta por paneles modulares prefabricados tipo sándwich de poliuretano inyectado de alta densidad, aproximadamente 80 mm de ancho. Altura típica 2.60mts. 
SISTEMA DE UNIÓN: Gancho de unión excéntrico con llave hexagonal.
</t>
    </r>
    <r>
      <rPr>
        <b/>
        <sz val="11"/>
        <rFont val="Times New Roman"/>
        <family val="1"/>
      </rPr>
      <t>Sistema inverter con regulación de hasta un 30% de la capacidad nominal. DIM. 1.95 X 3.15 X 2.60 MTS.</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</si>
  <si>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1.50 X 2.47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</si>
  <si>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2.1 hp o 1,865w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1.55 X 2.92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</si>
  <si>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3.97 X 1.70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</si>
  <si>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2.80 X 3.15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</si>
  <si>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rPr>
        <b/>
        <sz val="11"/>
        <color theme="1"/>
        <rFont val="Times New Roman"/>
        <family val="1"/>
      </rPr>
      <t>1/4   Calificación:</t>
    </r>
    <r>
      <rPr>
        <sz val="11"/>
        <color rgb="FF000000"/>
        <rFont val="Times New Roman"/>
        <family val="1"/>
      </rPr>
      <t xml:space="preserve"> Neutral Density: 0.6, ProMist: 1/4                                                                      Factor de filtrado: Neutral Density: Increase exposure by 2-stops, Black ProMist: Not Specified by Manufacturer, Ultra Polarizer: Between 2.3 and 2.8 (approx. +1.3 stops) - approx.  Efecto: Neutral Density: to reduce the amount of light reaching the film, Black ProMist: Soft focus, Ultra Polarizer: Removes reflections and increases color saturation without affecting the overall color balance.                                                                                          </t>
    </r>
    <r>
      <rPr>
        <b/>
        <sz val="11"/>
        <color theme="1"/>
        <rFont val="Times New Roman"/>
        <family val="1"/>
      </rPr>
      <t xml:space="preserve">1/2 </t>
    </r>
    <r>
      <rPr>
        <sz val="11"/>
        <color rgb="FF000000"/>
        <rFont val="Times New Roman"/>
        <family val="1"/>
      </rPr>
      <t xml:space="preserve"> </t>
    </r>
    <r>
      <rPr>
        <b/>
        <sz val="11"/>
        <color theme="1"/>
        <rFont val="Times New Roman"/>
        <family val="1"/>
      </rPr>
      <t xml:space="preserve">Calificacion: </t>
    </r>
    <r>
      <rPr>
        <sz val="11"/>
        <color rgb="FF000000"/>
        <rFont val="Times New Roman"/>
        <family val="1"/>
      </rPr>
      <t xml:space="preserve">Digital Diffusion F/X: 1, Soft F/X: 1, Black ProMist: ½
Filter Factor: Not Specified by Manufacturer
Efecto: Digital Diffusion F/X: Smooths out unwanted detail like blemishes and wrinkles, Soft F/X: Maintains sharpness but with a diffused edge; some flare may be produced, Black ProMist: Produces flare that is more similar to a "glow" than fog effect
Aplicacón: Portraiture.                                                                                     </t>
    </r>
  </si>
  <si>
    <t xml:space="preserve">Campana industrial extractora de humo y grasa en isla, en acero inoxidable aci 304, con filtros en acero inoxidable, con  trampa de grasas,  luz a prueba de vapor, cortina de inyeccion de aire en el perimetro, ducteria en acero galvanizado cal. 22 de 15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</si>
  <si>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 xml:space="preserve">Campana industrial extractora de humo y grasa en pared, en acero inoxidable aci 304, con filtros en acero inoxidable, con  trampa de grasas,  luz a prueba de vapor, cortina de inyeccion de aire en el perimetro, ducteria en acero galvanizado cal. 22 de 10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</si>
  <si>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Campana industrial extractora de humo y grasa en isla, en acero inoxidable aci 304, para 3 zonas generadoras de calor c/u, con filtros en acero inoxidable, con 9 trampa de grasas, 9 luz a prueba de vapor, cortina de inyeccion de aire en el perimetro, ducteria en acero galvanizado cal. 22 de 20 mts. de longitud total de ductos de inyección y extracción. Dimensiones de 5.10 mts de longitud x 1.0 mts. de ancho x 0.60 mts de altura. 110 volt. Extractores Tipo hongo, monofásico, capacidad de 4,664 cfm, 1300 RPM, 4 mts de ducto para extractor de 14"x14" cal.26, con base en acero al carbono.  Inc. Instalación, perforacion de hueco para tuberias, soporte ductos, terminacion de superficie y botón pulsador de encendido. 220v, 1 ph, 60 hz. Inyector de aire Tipo hongo, monofásico, capacidad de 4,500 cfm, 4 mts de ducto para extractor de 6" cal.26, con base en acero al carbonoInc. Instalación, perforacion de hueco para tuberias, soporte ductos, terminacion de superficie y botón pulsador de encendido. 220v, 1 ph, 60 hz</t>
  </si>
  <si>
    <t>Lote III- Audiovisuales</t>
  </si>
  <si>
    <t xml:space="preserve">Lote II- Bar &amp; Restaurante </t>
  </si>
  <si>
    <t>Lote I - GASTRONOMIA</t>
  </si>
  <si>
    <t>Destino:  Dirección Regional Metropolitana (DRM)</t>
  </si>
  <si>
    <t>Cantidad</t>
  </si>
  <si>
    <t xml:space="preserve">Destino: Regional Metropolitana (DRM) </t>
  </si>
  <si>
    <t xml:space="preserve">Destino: Dirección Regional Oriental (DRO) </t>
  </si>
  <si>
    <t xml:space="preserve">Destino: Regional Cibao Norte (DRCN) </t>
  </si>
  <si>
    <t xml:space="preserve">Destino: Regional Oriental (DRO) </t>
  </si>
  <si>
    <r>
      <t xml:space="preserve">Cámara modular compuesta por paneles modulares prefabricados tipo sándwich de poliuretano inyectado de alta densidad, aproximadamente 80 mm de ancho. Altura típica 2.60mts. Unidad de enfriamiento homologada 1.7 hp o 1,408w
208 V / 60 HZ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3.97 X 1.70 X 2.60 MTS.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</si>
  <si>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SISTEMA DE UNIÓN: Gancho de unión excéntrico con llave hexagonal.
</t>
    </r>
    <r>
      <rPr>
        <b/>
        <sz val="11"/>
        <rFont val="Times New Roman"/>
        <family val="1"/>
      </rPr>
      <t>Sistema inverter con regulación de hasta un 30% de la capacidad nominal. DIM. 1.95 X 3.15 X 2.60 MTS.</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</si>
  <si>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1.50 X 2.47 X 2.60 MTS.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</si>
  <si>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2.1 hp o 1,865w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1.55 X 2.92 X 2.60 MTS.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</si>
  <si>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2.80 X 3.15 X 2.60 MTS.
</t>
    </r>
    <r>
      <rPr>
        <b/>
        <sz val="11"/>
        <rFont val="Times New Roman"/>
        <family val="1"/>
      </rPr>
      <t>Certificación de Calidad.
•Incluir: instalación, puesta en marcha, entrenamiento y manual en español.</t>
    </r>
  </si>
  <si>
    <r>
      <t>N.</t>
    </r>
    <r>
      <rPr>
        <sz val="11"/>
        <color rgb="FF000000"/>
        <rFont val="Symbol"/>
        <family val="1"/>
        <charset val="2"/>
      </rPr>
      <t>°</t>
    </r>
    <r>
      <rPr>
        <b/>
        <sz val="11"/>
        <color rgb="FF000000"/>
        <rFont val="Times New Roman"/>
        <family val="1"/>
      </rPr>
      <t>de artículo</t>
    </r>
  </si>
  <si>
    <t xml:space="preserve">Descripción de los bienes </t>
  </si>
  <si>
    <t>Unidad física</t>
  </si>
  <si>
    <t xml:space="preserve">Lugar de entrega final, según se indica en los DDL </t>
  </si>
  <si>
    <t>Fecha de entrega (de acuerdo a los Incoterms)</t>
  </si>
  <si>
    <t>Fecha más temprana de entrega</t>
  </si>
  <si>
    <t xml:space="preserve">Fecha límite de entrega </t>
  </si>
  <si>
    <r>
      <t xml:space="preserve">Fecha de entrega ofrecida por el licitante </t>
    </r>
    <r>
      <rPr>
        <b/>
        <i/>
        <sz val="11"/>
        <color rgb="FF000000"/>
        <rFont val="Times New Roman"/>
        <family val="1"/>
      </rPr>
      <t>[la proporcionará el Oferente]</t>
    </r>
  </si>
  <si>
    <r>
      <t xml:space="preserve">Sensor CMOS formato completo 6K. Grabación de vídeo en DCI 4K hasta 60 fps
15 pasos de rango dinámico. 10-Bit 4:2:2 XAVC-I hasta 600 Mb/s.   Filtro ND de 7 pasos. Dual ISO.   2 ranuras para tarjetas.   Salidas de vídeo 12G-SDI y HDMI.  </t>
    </r>
    <r>
      <rPr>
        <b/>
        <sz val="11"/>
        <color rgb="FF000000"/>
        <rFont val="Times New Roman"/>
        <family val="1"/>
      </rPr>
      <t xml:space="preserve">Prueba de funcionamiento. </t>
    </r>
  </si>
  <si>
    <r>
      <t xml:space="preserve">Similara a Sony NP-F970, montura tipo L, Bateria de  Lithium-Ion,  6800 mAh, votaje de salida: 7.2 VDC. </t>
    </r>
    <r>
      <rPr>
        <b/>
        <sz val="11"/>
        <color rgb="FF000000"/>
        <rFont val="Times New Roman"/>
        <family val="1"/>
      </rPr>
      <t xml:space="preserve">Prueba de funcionamiento. </t>
    </r>
  </si>
  <si>
    <r>
      <t xml:space="preserve">Bateria de Lithium-Ion, Capacidad 160 Wh, Amp por hora 10,400 mAh, votaje de salida: 14.8 VDC.puertos accesorios:  1 x D-Tap Input/Output 14.4V
1 x USB Type-C Input/Output
1 x USB Type-A Output
1 x USB Micro-B Input. </t>
    </r>
    <r>
      <rPr>
        <b/>
        <sz val="11"/>
        <color rgb="FF000000"/>
        <rFont val="Times New Roman"/>
        <family val="1"/>
      </rPr>
      <t xml:space="preserve">Prueba de funcionamiento. </t>
    </r>
  </si>
  <si>
    <r>
      <t xml:space="preserve">2 bahias de carga, Salida XLR 4-Pin Female, Entada AC:  100 to 240 VAC, 50 / 60 Hz at 1.5 AC, Voltage de salida 16.7 VDC at 4.5 A (4-Pin XLR Female), Maximum Wattage 7 5 W. </t>
    </r>
    <r>
      <rPr>
        <b/>
        <sz val="11"/>
        <color rgb="FF000000"/>
        <rFont val="Times New Roman"/>
        <family val="1"/>
      </rPr>
      <t xml:space="preserve">Prueba de funcionamiento. </t>
    </r>
  </si>
  <si>
    <r>
      <t xml:space="preserve">Cargador de bateria con montura tipo L de sony, Voltaja de entrada: 100 to 240 VAC, 50 / 60 Hz, voltaje de salidad: 8.4 to VDC at 1.8 A, Maximum Wattage: 50 W </t>
    </r>
    <r>
      <rPr>
        <b/>
        <sz val="11"/>
        <color rgb="FF000000"/>
        <rFont val="Times New Roman"/>
        <family val="1"/>
      </rPr>
      <t xml:space="preserve">Prueba de funcionamiento. </t>
    </r>
  </si>
  <si>
    <r>
      <t xml:space="preserve">Disco tipo: SSD de 2.5 pulgadas, almacenamiento: 500GB , velocidad de escritura de: Random: 84,000 IOPS, Sequential: 530 MB/s,  velocidad de lectura: Random: 95,000 IOPS, Secuencial: 560 MB/s. </t>
    </r>
    <r>
      <rPr>
        <b/>
        <sz val="11"/>
        <color rgb="FF000000"/>
        <rFont val="Times New Roman"/>
        <family val="1"/>
      </rPr>
      <t xml:space="preserve">Prueba de funcionamiento. </t>
    </r>
  </si>
  <si>
    <r>
      <t xml:space="preserve">Bahias de lectura: 2 x 2.5"/3.5",  i/o: 1 x USB Type-C (USB 3.1 / USB 3.2 Gen 2 (10 Gb/s)), Interfase: SATA III, Hot-Swap Support: si     </t>
    </r>
    <r>
      <rPr>
        <b/>
        <sz val="11"/>
        <color rgb="FF000000"/>
        <rFont val="Times New Roman"/>
        <family val="1"/>
      </rPr>
      <t xml:space="preserve">Prueba de funcionamiento. </t>
    </r>
  </si>
  <si>
    <t xml:space="preserve">Metodo de anclaje: Lens Clamp (via Optional Accessory)
Rod Ports (via Optional Accessory).
Porta filtros: 2 x Rotating Stage (4 x 5.65" / 5 x 5")
                           1 x Fixed Stage (4 x 5.65" / 5 x 5")
Angulo de rotación: 360°
Compatible con: Lentes diametros de 80 to 143 mm 
Swing-Away: Yes
Flags 1 x Top Flag
Material de contrucción: capucha: Aluminum
Pals o banderas: fibra de carbono.
Dimensions 13.8 x 9.8 x 4.7" / 35 x 25 x 12 cm
Weight 2.2 lb / 1 kg  </t>
  </si>
  <si>
    <t xml:space="preserve">Pantalla de 1500nit que incorpora tecnología de zona con una relación de contraste de 1,000,000: 1 y más de 15 stops de rango dinámico.   Grabación 4K en tiempo real en formatos incluyendo ProRes RAW.   Salida en tiempo real Dolby Vision HDR.
 Sistema de pantalla  Dynamic AtomHDR.   Portátil Multi-cam hasta HDp60 SDI ISOs x 4 grabación. Cambio en tiempo real entre 4 transmisiones de vídeo asíncrono en vivo.
Captura RAW desdeuna  cámara de cine.    Prueba de funcionamiento requerida. </t>
  </si>
  <si>
    <t>Robusto: Protección IP 54 contra polvo y salpicaduras de agua
Exactitud de 1,5mm para una mejor medición
La función de memoria permite un acceso fácil a las diez últimas mediciones.  Prueba de funcionamiento requerida</t>
  </si>
  <si>
    <t>Monitor grabador de 5 pulgadas.  Grabación 4K a 60p Apple ProRes / Avid DNxHR
Pantalla táctil con brillo intenso de hasta 1000 nit.  - Modo AtomHDR con 10 pasos de rango dinámico.   -Salida HDMI 4K.  - Ayuda al enfoque, histograma y guías de encuadre.
Grabación en discos Mini SSD. Prueba de funcionamiento requerida</t>
  </si>
  <si>
    <t xml:space="preserve">8TB Storage Capacity.       2 x 4TB 5400 rpm SATA III 3.5" NAS HDDs.      2.0 GHz Intel Celeron J4025 Dual-Core.       2GB of DDR4 RAM.  Prueba de funcionamiento requerido.  </t>
  </si>
  <si>
    <t>Bolt LT 750 Transmitter &amp; Receiver Set,     Transmits up to 750' Line of Sight
Supports up to 4K30 Resolution Input.       HDMI/3G-SDI Inputs &amp; Outputs
10-Bit 4:2:2 Support, No Delay.       Compatible with Bolt 4K Series TX/RX.
AES-256 Encryption, 7 x Antennas.   Bluetooth Mobile App, Spectrum Analyzer. Prueba de funcionamiento requerida.</t>
  </si>
  <si>
    <t>Análisis avanzado de video. Monitor de forma de onda.  Vectorscopio. Generador de señales con 32 patrones de prueba.   Análisis y monitoreo de audio multicanal. Interfaz TCP/IP para control remoto y prueba automática. Pantalla de alta calidad 16:9.  Peso ligero de 700 gramos.   Construcción robusta en aluminio. Prueba de funcionamiento requerida.</t>
  </si>
  <si>
    <t xml:space="preserve">Color-Matched with Trimaster BVM-HX310.     UHD 4K Display; 4 SDI I/O / 1 HDMI Input
1000 cd/m²; HDR EOTF &amp; LUT Support.     Quad View, Scopes, VPID Support &amp; More. Prueba de funcionamiento requerido. </t>
  </si>
  <si>
    <t xml:space="preserve">x High-Resolution Trackballs.   12 x Primary Correction-Control Knobs.  18 x Navigation and Transport Keys.   Dedicated Feature Buttons.   2 x LCD Information Display Screens. Backlit and Illuminated Buttons.   USB Type-C and Ethernet Interface.   Supports Mac and Windows.   Supports Select Linux Installations.    USB 3.0 Type-A to Type-C Cable Included.  Incluye Instalacion y puesta en funcionamiento.  </t>
  </si>
  <si>
    <t>31.5" Vertical Alignment (VA) HDR Panel.     HDMI | DisplayPort 1.4 | USB Type-C
Ultra HD 3840 x 2160 Resolution.     3000:1 Contrast Ratio.     300 cd/m² Brightness
178°/178° Viewing Angles.     4 ms (GtG) Response Time.     1.07 Billion Colors Supported (10-Bit)     Supports 95% DCI-P3 and 100% Rec. 709.     Supports AMD FreeSync. Puesta en funcionamiento</t>
  </si>
  <si>
    <t xml:space="preserve">Lightweight Aluminum Construction.     Versatile, Adjustable Support System                    Eye Hook Allows Sandbag Usage.      Modular System Breaks Down for Transport.  </t>
  </si>
  <si>
    <t xml:space="preserve">Lightweight Aluminum Construction.     Versatile, Adjustable Support System                    Eye Hook Allows Sandbag Usage.      Modular System Breaks Down for Transport . </t>
  </si>
  <si>
    <t xml:space="preserve">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Velocidad de 30 min. a 1 / 64,000s para luz ambiente. Medición de lectura incidente: -5 to 22.9 EV a ISO 100. edición de lectura reflejada: -1 to 24.4 EV a ISO 100. Rango de iluminancia desde 0.1 to 2,000,000 lux. Cadencia de disparo de 1-1000 fps. Con 20 opciones seleccionables. Medición de luz incidente, reflejada y Spot de 1º, Luz ambiente y flash. Se pueda conectar mediante terminal PC sincro y puerto Micro USB.  Certificado de calibracion y puesta en funcionamiento. </t>
  </si>
  <si>
    <t xml:space="preserve">Employs SSI (Spectral Similarity Index)    Measures Virtually any Kind of Light
Range: 0.09-18,600 fc (1-200,000 lux)    Color Temperature Range of 1600-40,000K 4.3" Touchscreen with 11 Display Modes.     Displays CRI, SSI, TLCI, TLMF, TM-30-15
 Shows Rosco, Lee, Fuji &amp; Wratten Names.     Multiple Light Comparison.  Prueba de Funcionamiento, manual e instruccion. </t>
  </si>
  <si>
    <t xml:space="preserve">Velocidad máx. de corte: 1800mm/s; Espesor máx. de corte: 60mm; Precisión de corte: ±0.05mm; Configuraciones opcionales: herramienta de corte en V, herramienta de placa de espuma, sistema de posicionamiento con cámara CCD; Mesa de trabajo: plataforma de nido de abeja de aleación de aluminio, equipada con un sistema de autodiagnóstico, detecta la distancia entre la mesa y la herramienta y puede realizar una compensación de altura de la mesa de alta precisión.; Herramientas de corte: cuchillo oscilante, rueda de plegado, bolígrafo de trazado, cuchillo de arrastre; Fuente de alimentación: 380V 50Hz; Sistema de accionamiento: servomotor Panasonic; Método de sujeción del material: sujeción por vacío; Panel de control: interfaz HMI con pantalla táctil (Inglés/Chino); Transmisión: riel de guía lineal cremallera y piñón; Interfaz: puerto Ethernet; Formato de datos: HPGL (compatible con diversos software CAD).  Instalacion y puesta en funcionamiento requerida. </t>
  </si>
  <si>
    <t xml:space="preserve">Capacidad min. 9 L/min. De paso, flujo constante de agua caliente, control de temperatura, tanque porcelanizado al oxido y picaduras, valvula de drenado para limpiar el interior de sarro e impurezas. Construcción metálica, aislamiento térmico con estandares internacionales. Requiere Instalacion. </t>
  </si>
  <si>
    <t xml:space="preserve">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 Requiere Instalacion. </t>
  </si>
  <si>
    <t>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instalacion y colocacion de manguera de 48" de largo, 3/4" de doble malla de acero. 3/4" NPT</t>
  </si>
  <si>
    <t xml:space="preserve">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Respaldo extendido de 2.30 m x 0.20 m. Requiere Instalacion. </t>
  </si>
  <si>
    <t xml:space="preserve">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 Incluye instalacion. </t>
  </si>
  <si>
    <t xml:space="preserve">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t>
  </si>
  <si>
    <t xml:space="preserve">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 Incluir Instalacion. </t>
  </si>
  <si>
    <t xml:space="preserve">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 Incluir Instalacion. </t>
  </si>
  <si>
    <t xml:space="preserve">En Acero Inoxidable AISI 304,  min 18/10, dimensiones 0.90 mts de longitud, 0.60 mts de profundidad  y 0.90 mts de altura,  con respaldo  posterior de 0.10 mts y con patas ajustables nivelables.  Incluir Instalacion. </t>
  </si>
  <si>
    <t xml:space="preserve">En Acero Inoxidable AISI 304,  min 18/10, dimensiones 2.13 mts de longitud, 0.80 mts de profundidad  y 0.90 mts de altura,  con respaldo  posterior de 0.10 mts y con patas ajustables nivelables. Con 2 huecos para desbarace y espacio para zafacones debajo. Incluir instalacion. </t>
  </si>
  <si>
    <t xml:space="preserve">Mesa de trabajo de fabricación especial, con encimera formato central sin peto. Construida en acero inoxidable Aisi 304. Dotada de estante inferior y 4 patas nivelables. Dimensiones 1600x650x850  Incluir instalacion. </t>
  </si>
  <si>
    <t xml:space="preserve">30 galones (para sistema de purificación de agua), incluir instalacion. </t>
  </si>
  <si>
    <t xml:space="preserve">1.5 pies cúbicos (para sistema de purificación de agua). Incluir instalacion. </t>
  </si>
  <si>
    <t xml:space="preserve">1,500 galones por día (para sistema de purificación de agua). Incluir Instalacion. </t>
  </si>
  <si>
    <t xml:space="preserve">500 galones (para sistema de purificación de agua), Incluir Instalacion. </t>
  </si>
  <si>
    <t xml:space="preserve">1.5 HP (para sistema de purificación de agua), Incluir Instalacion. </t>
  </si>
  <si>
    <t xml:space="preserve">20 galones (para sistema de purificación de agua), Incluir Instalacion </t>
  </si>
  <si>
    <t xml:space="preserve">4x10, 5 micras (para sistema de purificación de agua) Incluir Instalacion. </t>
  </si>
  <si>
    <t xml:space="preserve">En acero inoxidableAISI 304 min 18/10. Dimensiones: 0.60X0.60X0.82 m. Ciclos por Segundo 60/90. 48 bastidores / 770 vasos. 1 rack de cristal para secado. *Secado ACTIVO: aire seco y caliente combinado. *Plomería: 1/2" agua fría, 1/2" agua caliente, 2" Drenaje. Incluir Instalacion. </t>
  </si>
  <si>
    <t xml:space="preserve">Con estructura en madera color blanco, con asiento en tela color beige. Diseño ergonomico moderno con espaldar curvo. Sin apoya brazos. Dimensiones. Altura de desde el piso hasta final respaldo 0.83 m, ancho 0.43 m y altura de asiento 0.48 m.  Incluye instalacion. </t>
  </si>
  <si>
    <t>Dirección Regional Metropolitana (DRM), Santo Domingo</t>
  </si>
  <si>
    <t>1. LISTA DE BIENES Y CRONOGRAMA DE ENTREGAS</t>
  </si>
  <si>
    <r>
      <t>N.</t>
    </r>
    <r>
      <rPr>
        <sz val="11"/>
        <color rgb="FF000000"/>
        <rFont val="Times New Roman"/>
        <family val="1"/>
      </rPr>
      <t>°</t>
    </r>
    <r>
      <rPr>
        <b/>
        <sz val="11"/>
        <color rgb="FF000000"/>
        <rFont val="Times New Roman"/>
        <family val="1"/>
      </rPr>
      <t>de artículo</t>
    </r>
  </si>
  <si>
    <t xml:space="preserve">Cantidad Destino: Dirección Regional Oriental (DRO) </t>
  </si>
  <si>
    <t xml:space="preserve">Cantidad  Destino: Dirección Regional Cibao Norte (DRCN) </t>
  </si>
  <si>
    <t>Santiago y Santo Domingo Este</t>
  </si>
  <si>
    <t>Cantidad                         Regional Metropolitana (DRM)</t>
  </si>
  <si>
    <t>Santo Domingo y Santo Domingo Este</t>
  </si>
  <si>
    <t>Cantidad  Dirección Regional Metropolitana (DRM)</t>
  </si>
  <si>
    <t xml:space="preserve"> Santo Domingo</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</si>
  <si>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incluir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</si>
  <si>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Mesa rectangular para banquete con patas plegable,  Dimensiones 0.80 x 1.20 m</t>
  </si>
  <si>
    <t xml:space="preserve">Estanteria con estructura en aluminio anonizado y estante con parilla de polietileno alimentario desmontables y con pies de altura regulables. </t>
  </si>
  <si>
    <r>
      <t xml:space="preserve">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t>
    </r>
    <r>
      <rPr>
        <sz val="11"/>
        <color theme="4"/>
        <rFont val="Times New Roman"/>
        <family val="1"/>
      </rPr>
      <t>Respaldo  de 2.20 m x 0.20 m</t>
    </r>
    <r>
      <rPr>
        <sz val="11"/>
        <color theme="1"/>
        <rFont val="Times New Roman"/>
        <family val="1"/>
      </rPr>
      <t xml:space="preserve">. Requiere Instalacion. </t>
    </r>
  </si>
  <si>
    <r>
      <t>Acomodador de full size de bandejas de lado a lado, con dos quemaderos de acero inoxidable de 35,000 BTU, termostáto eléctrico, motor de dos velocidades, deflector de aire alrededor del blower, ignición electrónica, v</t>
    </r>
    <r>
      <rPr>
        <sz val="11"/>
        <color theme="4" tint="-0.249977111117893"/>
        <rFont val="Times New Roman"/>
        <family val="1"/>
      </rPr>
      <t>entanas de vidrios en ambas Puertas o mínimo la puerta del lado derecho, dos luces interiores</t>
    </r>
    <r>
      <rPr>
        <sz val="11"/>
        <rFont val="Times New Roman"/>
        <family val="1"/>
      </rPr>
      <t xml:space="preserve">,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 Incluye instalacion. </t>
    </r>
  </si>
  <si>
    <r>
      <t xml:space="preserve">Capacidad para 10 litros, piezas en acero inoxidable: Vaso, fondo, láminas, eje central, cojinete y tuercas de fijación. Llave tecla Encendido/Apagado/pulsar. Tritura vegetales congelados. 2 velocidades min. </t>
    </r>
    <r>
      <rPr>
        <sz val="11"/>
        <color theme="4" tint="-0.249977111117893"/>
        <rFont val="Times New Roman"/>
        <family val="1"/>
      </rPr>
      <t>110 v / 1 ph / 60 Hz</t>
    </r>
  </si>
  <si>
    <r>
      <t>Con dos puertas de cristal y armazón en acero inoxidable AISI 304, con 8 parillas, con dimensiones de ancho 1.38 m x alto 2.13 m x fondo 0.75 m. Patas regulables en altura. Desagüe interior iluminación LED interior, tecnología inverter, bandeja evaporadora con resistencia eléctrica, evaporadores tratados con anticorroción. Media / alta temperatura. M</t>
    </r>
    <r>
      <rPr>
        <sz val="11"/>
        <color theme="4" tint="-0.249977111117893"/>
        <rFont val="Times New Roman"/>
        <family val="1"/>
      </rPr>
      <t>ínimo 110v, 1 ph, 60 hz (kwh/24H /5.77)</t>
    </r>
  </si>
  <si>
    <r>
      <t xml:space="preserve">Con dos puertas de cristal y armazón en acero inoxidable AISI 304, con 8 parillas, con dimensiones de ancho 1.38 m x alto 2.13 m x fondo 0.75 m. Patas regulables en altura. Desagüe interior iluminación LED interior, </t>
    </r>
    <r>
      <rPr>
        <sz val="11"/>
        <color theme="4" tint="-0.249977111117893"/>
        <rFont val="Times New Roman"/>
        <family val="1"/>
      </rPr>
      <t>tecnología de bajo consumo,</t>
    </r>
    <r>
      <rPr>
        <sz val="11"/>
        <rFont val="Times New Roman"/>
        <family val="1"/>
      </rPr>
      <t xml:space="preserve"> bandeja evaporadora con resistencia eléctrica, evaporadores tratados con anticorroción. Media / alta temperatura. M</t>
    </r>
    <r>
      <rPr>
        <sz val="11"/>
        <color theme="4" tint="-0.249977111117893"/>
        <rFont val="Times New Roman"/>
        <family val="1"/>
      </rPr>
      <t>ínimo 110v, 1 ph, 60 hz (kwh/24H /5.77)</t>
    </r>
  </si>
  <si>
    <t xml:space="preserve">En acero inoxidable AISI 304, 3 niveles, con frenos en las ruedas giratorias, Dimensiones ancho 0.97 m x fondo 0.52 m x alto 0.90 m, capacidad para 150 kg. Con tiradores a los extremos.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</si>
</sst>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0"/>
      <color rgb="FF000000"/>
      <name val="Arial"/>
      <scheme val="minor"/>
    </font>
    <font>
      <sz val="11"/>
      <color theme="1"/>
      <name val="Times New Roman"/>
      <family val="1"/>
    </font>
    <font>
      <b/>
      <sz val="11"/>
      <color theme="1"/>
      <name val="Times New Roman"/>
      <family val="1"/>
    </font>
    <font>
      <sz val="11"/>
      <color rgb="FF000000"/>
      <name val="Times New Roman"/>
      <family val="1"/>
    </font>
    <font>
      <b/>
      <sz val="11"/>
      <color theme="0"/>
      <name val="Times New Roman"/>
      <family val="1"/>
    </font>
    <font>
      <sz val="11"/>
      <name val="Times New Roman"/>
      <family val="1"/>
    </font>
    <font>
      <b/>
      <sz val="11"/>
      <color rgb="FF0F1111"/>
      <name val="Times New Roman"/>
      <family val="1"/>
    </font>
    <font>
      <sz val="11"/>
      <color indexed="8"/>
      <name val="Times New Roman"/>
      <family val="1"/>
    </font>
    <font>
      <b/>
      <sz val="11"/>
      <name val="Times New Roman"/>
      <family val="1"/>
    </font>
    <font>
      <b/>
      <sz val="11"/>
      <color rgb="FFC00000"/>
      <name val="Times New Roman"/>
      <family val="1"/>
    </font>
    <font>
      <b/>
      <sz val="11"/>
      <color rgb="FF002060"/>
      <name val="Times New Roman"/>
      <family val="1"/>
    </font>
    <font>
      <b/>
      <sz val="11"/>
      <color rgb="FF000000"/>
      <name val="Times New Roman"/>
      <family val="1"/>
    </font>
    <font>
      <sz val="11"/>
      <color rgb="FF000000"/>
      <name val="Symbol"/>
      <family val="1"/>
      <charset val="2"/>
    </font>
    <font>
      <b/>
      <i/>
      <sz val="11"/>
      <color rgb="FF000000"/>
      <name val="Times New Roman"/>
      <family val="1"/>
    </font>
    <font>
      <sz val="10"/>
      <color rgb="FF000000"/>
      <name val="Times New Roman"/>
      <family val="1"/>
    </font>
    <font>
      <sz val="24"/>
      <color rgb="FF000000"/>
      <name val="Times New Roman"/>
      <family val="1"/>
    </font>
    <font>
      <sz val="11"/>
      <color theme="4"/>
      <name val="Times New Roman"/>
      <family val="1"/>
    </font>
    <font>
      <sz val="11"/>
      <color theme="4" tint="-0.249977111117893"/>
      <name val="Times New Roman"/>
      <family val="1"/>
    </font>
  </fonts>
  <fills count="16">
    <fill>
      <patternFill patternType="none"/>
    </fill>
    <fill>
      <patternFill patternType="gray125"/>
    </fill>
    <fill>
      <patternFill patternType="solid">
        <fgColor theme="1"/>
        <bgColor theme="1"/>
      </patternFill>
    </fill>
    <fill>
      <patternFill patternType="solid">
        <fgColor rgb="FFD2F1DA"/>
        <bgColor rgb="FFD2F1DA"/>
      </patternFill>
    </fill>
    <fill>
      <patternFill patternType="solid">
        <fgColor rgb="FFD9E6FC"/>
        <bgColor rgb="FFD9E6FC"/>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rgb="FFD9E6FC"/>
      </patternFill>
    </fill>
    <fill>
      <patternFill patternType="solid">
        <fgColor theme="6" tint="0.79998168889431442"/>
        <bgColor indexed="64"/>
      </patternFill>
    </fill>
    <fill>
      <patternFill patternType="solid">
        <fgColor theme="6" tint="0.79998168889431442"/>
        <bgColor rgb="FFD2F1DA"/>
      </patternFill>
    </fill>
    <fill>
      <patternFill patternType="solid">
        <fgColor theme="7" tint="0.79998168889431442"/>
        <bgColor rgb="FFD9E6FC"/>
      </patternFill>
    </fill>
    <fill>
      <patternFill patternType="solid">
        <fgColor theme="7" tint="0.79998168889431442"/>
        <bgColor indexed="64"/>
      </patternFill>
    </fill>
    <fill>
      <patternFill patternType="solid">
        <fgColor theme="6" tint="0.59999389629810485"/>
        <bgColor indexed="64"/>
      </patternFill>
    </fill>
    <fill>
      <patternFill patternType="solid">
        <fgColor theme="6" tint="0.59999389629810485"/>
        <bgColor rgb="FFD2F1DA"/>
      </patternFill>
    </fill>
    <fill>
      <patternFill patternType="solid">
        <fgColor theme="9" tint="0.79998168889431442"/>
        <bgColor rgb="FFD9E6FC"/>
      </patternFill>
    </fill>
  </fills>
  <borders count="7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rgb="FF000000"/>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rgb="FF000000"/>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medium">
        <color indexed="64"/>
      </right>
      <top style="double">
        <color indexed="64"/>
      </top>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double">
        <color indexed="64"/>
      </left>
      <right style="medium">
        <color indexed="64"/>
      </right>
      <top/>
      <bottom/>
      <diagonal/>
    </border>
    <border>
      <left/>
      <right style="double">
        <color indexed="64"/>
      </right>
      <top/>
      <bottom/>
      <diagonal/>
    </border>
    <border>
      <left style="double">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235">
    <xf numFmtId="0" fontId="0" fillId="0" borderId="0" xfId="0" applyFont="1" applyAlignment="1"/>
    <xf numFmtId="0" fontId="2" fillId="0" borderId="19" xfId="0" applyFont="1" applyBorder="1" applyAlignment="1">
      <alignment horizontal="center" vertical="center"/>
    </xf>
    <xf numFmtId="0" fontId="3" fillId="0" borderId="0" xfId="0" applyFont="1" applyAlignment="1"/>
    <xf numFmtId="0" fontId="3" fillId="0" borderId="0" xfId="0" applyFont="1" applyAlignment="1">
      <alignment wrapText="1"/>
    </xf>
    <xf numFmtId="0" fontId="3" fillId="0" borderId="0" xfId="0" applyFont="1" applyAlignment="1">
      <alignment horizont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1" fillId="0" borderId="19" xfId="0" applyFont="1" applyBorder="1" applyAlignment="1">
      <alignment vertical="center" wrapText="1"/>
    </xf>
    <xf numFmtId="0" fontId="5" fillId="0" borderId="19" xfId="0" applyNumberFormat="1" applyFont="1" applyFill="1" applyBorder="1" applyAlignment="1">
      <alignment vertical="center" wrapText="1"/>
    </xf>
    <xf numFmtId="0" fontId="5" fillId="0" borderId="19" xfId="0" applyFont="1" applyBorder="1" applyAlignment="1">
      <alignment horizontal="left" vertical="center" wrapText="1"/>
    </xf>
    <xf numFmtId="0" fontId="2" fillId="0" borderId="19" xfId="0" applyFont="1" applyFill="1" applyBorder="1" applyAlignment="1">
      <alignment horizontal="center" vertical="center" wrapText="1"/>
    </xf>
    <xf numFmtId="0" fontId="5" fillId="0" borderId="19" xfId="0" applyFont="1" applyFill="1" applyBorder="1" applyAlignment="1">
      <alignment vertical="center" wrapText="1"/>
    </xf>
    <xf numFmtId="0" fontId="1" fillId="0" borderId="19" xfId="0" applyFont="1" applyFill="1" applyBorder="1" applyAlignment="1">
      <alignment vertical="center" wrapText="1"/>
    </xf>
    <xf numFmtId="0" fontId="5" fillId="0" borderId="19" xfId="0" applyFont="1" applyFill="1" applyBorder="1" applyAlignment="1">
      <alignment horizontal="left" vertical="center" wrapText="1"/>
    </xf>
    <xf numFmtId="0" fontId="1" fillId="0" borderId="0" xfId="0" applyFont="1" applyAlignment="1">
      <alignment horizontal="left" vertical="center" wrapText="1"/>
    </xf>
    <xf numFmtId="0" fontId="1" fillId="0" borderId="19" xfId="0" applyNumberFormat="1" applyFont="1" applyBorder="1" applyAlignment="1">
      <alignment vertical="center" wrapText="1"/>
    </xf>
    <xf numFmtId="49" fontId="1" fillId="0" borderId="19" xfId="0" applyNumberFormat="1" applyFont="1" applyBorder="1" applyAlignment="1">
      <alignment vertical="center" wrapText="1"/>
    </xf>
    <xf numFmtId="0" fontId="5" fillId="0" borderId="19" xfId="0" applyFont="1" applyBorder="1" applyAlignment="1">
      <alignment vertical="center" wrapText="1"/>
    </xf>
    <xf numFmtId="0" fontId="1" fillId="0" borderId="19" xfId="0" applyNumberFormat="1" applyFont="1" applyFill="1" applyBorder="1" applyAlignment="1">
      <alignment vertical="center" wrapText="1"/>
    </xf>
    <xf numFmtId="0" fontId="7" fillId="0" borderId="19" xfId="0" applyFont="1" applyBorder="1" applyAlignment="1">
      <alignment horizontal="justify" vertical="center" wrapText="1"/>
    </xf>
    <xf numFmtId="0" fontId="5" fillId="0" borderId="19" xfId="0" applyFont="1" applyFill="1" applyBorder="1" applyAlignment="1">
      <alignment horizontal="center" vertical="center" wrapText="1"/>
    </xf>
    <xf numFmtId="0" fontId="3" fillId="0" borderId="19" xfId="0" applyFont="1" applyBorder="1" applyAlignment="1">
      <alignment horizontal="left" vertical="center"/>
    </xf>
    <xf numFmtId="164" fontId="3" fillId="0" borderId="19" xfId="0" applyNumberFormat="1" applyFont="1" applyBorder="1" applyAlignment="1">
      <alignment horizontal="left" vertical="center" wrapText="1"/>
    </xf>
    <xf numFmtId="0" fontId="3" fillId="0" borderId="19" xfId="0" applyFont="1" applyBorder="1" applyAlignment="1">
      <alignment horizontal="center" vertical="center"/>
    </xf>
    <xf numFmtId="0" fontId="1" fillId="0" borderId="0" xfId="0" applyFont="1" applyAlignment="1">
      <alignment horizontal="left" vertical="top" wrapText="1"/>
    </xf>
    <xf numFmtId="164" fontId="3" fillId="0" borderId="19" xfId="0" applyNumberFormat="1" applyFont="1" applyBorder="1" applyAlignment="1">
      <alignment vertical="top" wrapText="1"/>
    </xf>
    <xf numFmtId="164" fontId="3" fillId="0" borderId="19" xfId="0" applyNumberFormat="1" applyFont="1" applyBorder="1" applyAlignment="1">
      <alignment horizontal="right" wrapText="1"/>
    </xf>
    <xf numFmtId="0" fontId="3" fillId="0" borderId="19" xfId="0" applyFont="1" applyBorder="1"/>
    <xf numFmtId="164" fontId="3" fillId="0" borderId="19" xfId="0" applyNumberFormat="1" applyFont="1" applyBorder="1" applyAlignment="1">
      <alignment horizontal="left" wrapText="1"/>
    </xf>
    <xf numFmtId="164" fontId="3" fillId="0" borderId="19" xfId="0" applyNumberFormat="1" applyFont="1" applyBorder="1" applyAlignment="1">
      <alignment horizontal="left" vertical="center"/>
    </xf>
    <xf numFmtId="0" fontId="1" fillId="0" borderId="19" xfId="0" applyFont="1" applyBorder="1" applyAlignment="1">
      <alignment horizontal="left" vertical="center"/>
    </xf>
    <xf numFmtId="164" fontId="3" fillId="0" borderId="19" xfId="0" applyNumberFormat="1" applyFont="1" applyBorder="1" applyAlignment="1">
      <alignment horizontal="left"/>
    </xf>
    <xf numFmtId="0" fontId="3" fillId="0" borderId="19" xfId="0" applyNumberFormat="1" applyFont="1" applyBorder="1" applyAlignment="1">
      <alignment horizontal="left" vertical="top" wrapText="1"/>
    </xf>
    <xf numFmtId="164" fontId="3" fillId="0" borderId="19" xfId="0" applyNumberFormat="1" applyFont="1" applyBorder="1" applyAlignment="1">
      <alignment horizontal="left" vertical="top" wrapText="1"/>
    </xf>
    <xf numFmtId="0" fontId="3" fillId="0" borderId="19" xfId="0" applyFont="1" applyBorder="1" applyAlignment="1">
      <alignment horizontal="left" vertical="center" wrapText="1"/>
    </xf>
    <xf numFmtId="0" fontId="3" fillId="0" borderId="19" xfId="0" applyFont="1" applyBorder="1" applyAlignment="1">
      <alignment vertical="top" wrapText="1"/>
    </xf>
    <xf numFmtId="0" fontId="3" fillId="0" borderId="19" xfId="0" applyFont="1" applyBorder="1" applyAlignment="1">
      <alignment vertical="top"/>
    </xf>
    <xf numFmtId="0" fontId="3" fillId="0" borderId="0" xfId="0" applyFont="1" applyAlignment="1">
      <alignment vertical="center" wrapText="1"/>
    </xf>
    <xf numFmtId="0" fontId="3" fillId="0" borderId="0" xfId="0" applyFont="1" applyAlignment="1">
      <alignment horizontal="center" vertical="center"/>
    </xf>
    <xf numFmtId="0" fontId="5" fillId="5" borderId="19" xfId="0" applyFont="1" applyFill="1" applyBorder="1" applyAlignment="1">
      <alignment vertical="center" wrapText="1"/>
    </xf>
    <xf numFmtId="1" fontId="1" fillId="6" borderId="19" xfId="0" applyNumberFormat="1" applyFont="1" applyFill="1" applyBorder="1" applyAlignment="1">
      <alignment horizontal="center" vertical="center"/>
    </xf>
    <xf numFmtId="1" fontId="1" fillId="0" borderId="19" xfId="0" applyNumberFormat="1" applyFont="1" applyFill="1" applyBorder="1" applyAlignment="1">
      <alignment horizontal="center" vertical="center"/>
    </xf>
    <xf numFmtId="1" fontId="1" fillId="6" borderId="32" xfId="0" applyNumberFormat="1" applyFont="1" applyFill="1" applyBorder="1" applyAlignment="1">
      <alignment horizontal="center" vertical="center"/>
    </xf>
    <xf numFmtId="1" fontId="1" fillId="0" borderId="32" xfId="0" applyNumberFormat="1" applyFont="1" applyFill="1" applyBorder="1" applyAlignment="1">
      <alignment horizontal="center" vertical="center"/>
    </xf>
    <xf numFmtId="0" fontId="3" fillId="0" borderId="34" xfId="0" applyFont="1" applyBorder="1" applyAlignment="1">
      <alignment horizontal="left" vertical="center"/>
    </xf>
    <xf numFmtId="164" fontId="3" fillId="0" borderId="34" xfId="0" applyNumberFormat="1" applyFont="1" applyBorder="1" applyAlignment="1">
      <alignment horizontal="left" vertical="top" wrapText="1"/>
    </xf>
    <xf numFmtId="1" fontId="1" fillId="6" borderId="34" xfId="0" applyNumberFormat="1" applyFont="1" applyFill="1" applyBorder="1" applyAlignment="1">
      <alignment horizontal="center" vertical="center"/>
    </xf>
    <xf numFmtId="1" fontId="1" fillId="6" borderId="35" xfId="0" applyNumberFormat="1" applyFont="1" applyFill="1" applyBorder="1" applyAlignment="1">
      <alignment horizontal="center" vertical="center"/>
    </xf>
    <xf numFmtId="1" fontId="1" fillId="6" borderId="22" xfId="0" applyNumberFormat="1" applyFont="1" applyFill="1" applyBorder="1" applyAlignment="1">
      <alignment horizontal="center" vertical="center"/>
    </xf>
    <xf numFmtId="0" fontId="1" fillId="0" borderId="14" xfId="0" applyFont="1" applyBorder="1" applyAlignment="1">
      <alignment horizontal="left" vertical="top" wrapText="1"/>
    </xf>
    <xf numFmtId="0" fontId="3" fillId="0" borderId="34" xfId="0" applyFont="1" applyBorder="1" applyAlignment="1">
      <alignment horizontal="left" vertical="center" wrapText="1"/>
    </xf>
    <xf numFmtId="0" fontId="3" fillId="0" borderId="34" xfId="0" applyFont="1" applyBorder="1" applyAlignment="1">
      <alignment vertical="top"/>
    </xf>
    <xf numFmtId="0" fontId="8" fillId="7" borderId="29" xfId="0" applyFont="1" applyFill="1" applyBorder="1" applyAlignment="1">
      <alignment horizontal="center" wrapText="1"/>
    </xf>
    <xf numFmtId="0" fontId="5" fillId="0" borderId="43" xfId="0" applyFont="1" applyBorder="1" applyAlignment="1">
      <alignment horizontal="left" vertical="center" wrapText="1"/>
    </xf>
    <xf numFmtId="0" fontId="1" fillId="0" borderId="43" xfId="0" applyFont="1" applyFill="1" applyBorder="1" applyAlignment="1">
      <alignment vertical="center" wrapText="1"/>
    </xf>
    <xf numFmtId="0" fontId="5" fillId="0" borderId="43" xfId="0" applyFont="1" applyFill="1" applyBorder="1" applyAlignment="1">
      <alignment horizontal="left" vertical="center" wrapText="1"/>
    </xf>
    <xf numFmtId="0" fontId="1" fillId="0" borderId="14" xfId="0" applyFont="1" applyBorder="1" applyAlignment="1">
      <alignment horizontal="left" vertical="center" wrapText="1"/>
    </xf>
    <xf numFmtId="0" fontId="1" fillId="0" borderId="43" xfId="0" applyFont="1" applyBorder="1" applyAlignment="1">
      <alignment vertical="center" wrapText="1"/>
    </xf>
    <xf numFmtId="0" fontId="5" fillId="0" borderId="43" xfId="0" applyFont="1" applyFill="1" applyBorder="1" applyAlignment="1">
      <alignment vertical="center" wrapText="1"/>
    </xf>
    <xf numFmtId="0" fontId="5" fillId="0" borderId="43" xfId="0" applyFont="1" applyFill="1" applyBorder="1" applyAlignment="1">
      <alignment horizontal="center" vertical="center" wrapText="1"/>
    </xf>
    <xf numFmtId="0" fontId="1" fillId="0" borderId="20" xfId="0" applyFont="1" applyBorder="1" applyAlignment="1">
      <alignment vertical="center" wrapText="1"/>
    </xf>
    <xf numFmtId="0" fontId="5" fillId="0" borderId="20" xfId="0" applyFont="1" applyFill="1" applyBorder="1" applyAlignment="1">
      <alignment horizontal="center" vertical="center" wrapText="1"/>
    </xf>
    <xf numFmtId="0" fontId="5" fillId="0" borderId="45" xfId="0" applyFont="1" applyFill="1" applyBorder="1" applyAlignment="1">
      <alignment horizontal="left" vertical="center" wrapText="1"/>
    </xf>
    <xf numFmtId="0" fontId="2" fillId="0" borderId="22" xfId="0" applyFont="1" applyFill="1" applyBorder="1" applyAlignment="1">
      <alignment horizontal="center" vertical="center" wrapText="1"/>
    </xf>
    <xf numFmtId="0" fontId="2" fillId="0" borderId="20" xfId="0" applyFont="1" applyFill="1" applyBorder="1" applyAlignment="1">
      <alignment horizontal="center" vertical="center" wrapText="1"/>
    </xf>
    <xf numFmtId="1" fontId="1" fillId="6" borderId="38" xfId="0" applyNumberFormat="1" applyFont="1" applyFill="1" applyBorder="1" applyAlignment="1">
      <alignment horizontal="center" vertical="center"/>
    </xf>
    <xf numFmtId="0" fontId="5" fillId="0" borderId="22" xfId="0" applyNumberFormat="1" applyFont="1" applyFill="1" applyBorder="1" applyAlignment="1">
      <alignment vertical="center" wrapText="1"/>
    </xf>
    <xf numFmtId="0" fontId="5" fillId="0" borderId="39" xfId="0" applyFont="1" applyBorder="1" applyAlignment="1">
      <alignment horizontal="left" vertical="center" wrapText="1"/>
    </xf>
    <xf numFmtId="0" fontId="1" fillId="0" borderId="53" xfId="0" applyFont="1" applyBorder="1" applyAlignment="1">
      <alignment vertical="center" wrapText="1"/>
    </xf>
    <xf numFmtId="0" fontId="1" fillId="0" borderId="28" xfId="0" applyFont="1" applyBorder="1" applyAlignment="1">
      <alignment vertical="center" wrapText="1"/>
    </xf>
    <xf numFmtId="0" fontId="1" fillId="0" borderId="54" xfId="0" applyFont="1" applyBorder="1" applyAlignment="1">
      <alignment vertical="center" wrapText="1"/>
    </xf>
    <xf numFmtId="0" fontId="8" fillId="12" borderId="25" xfId="0" applyFont="1" applyFill="1" applyBorder="1" applyAlignment="1">
      <alignment horizontal="center" wrapText="1"/>
    </xf>
    <xf numFmtId="0" fontId="8" fillId="12" borderId="29" xfId="0" applyFont="1" applyFill="1" applyBorder="1" applyAlignment="1">
      <alignment horizontal="center" wrapText="1"/>
    </xf>
    <xf numFmtId="0" fontId="5" fillId="0" borderId="22" xfId="0" applyFont="1" applyBorder="1" applyAlignment="1">
      <alignment horizontal="left" vertical="center" wrapText="1"/>
    </xf>
    <xf numFmtId="0" fontId="1" fillId="0" borderId="19" xfId="0" applyFont="1" applyFill="1" applyBorder="1" applyAlignment="1">
      <alignment horizontal="center" vertical="center" wrapText="1"/>
    </xf>
    <xf numFmtId="0" fontId="2" fillId="0" borderId="28" xfId="0" applyFont="1" applyBorder="1" applyAlignment="1">
      <alignment horizontal="center" vertical="center"/>
    </xf>
    <xf numFmtId="0" fontId="2" fillId="0" borderId="53" xfId="0" applyFont="1" applyBorder="1" applyAlignment="1">
      <alignment horizontal="center" vertical="center"/>
    </xf>
    <xf numFmtId="0" fontId="3" fillId="0" borderId="22" xfId="0" applyFont="1" applyBorder="1" applyAlignment="1">
      <alignment horizontal="left" vertical="center"/>
    </xf>
    <xf numFmtId="164" fontId="3" fillId="0" borderId="22" xfId="0" applyNumberFormat="1" applyFont="1" applyBorder="1" applyAlignment="1">
      <alignment horizontal="left" vertical="center" wrapText="1"/>
    </xf>
    <xf numFmtId="0" fontId="6" fillId="7" borderId="27" xfId="0" applyFont="1" applyFill="1" applyBorder="1" applyAlignment="1">
      <alignment horizontal="center" vertical="center"/>
    </xf>
    <xf numFmtId="0" fontId="11" fillId="7" borderId="29" xfId="0" applyFont="1" applyFill="1" applyBorder="1" applyAlignment="1">
      <alignment horizontal="center" wrapText="1"/>
    </xf>
    <xf numFmtId="0" fontId="1" fillId="0" borderId="19" xfId="0" applyFont="1" applyBorder="1" applyAlignment="1">
      <alignment horizontal="left" vertical="center" wrapText="1"/>
    </xf>
    <xf numFmtId="0" fontId="6" fillId="0" borderId="19" xfId="0" applyFont="1" applyFill="1" applyBorder="1" applyAlignment="1">
      <alignment vertical="center" wrapText="1"/>
    </xf>
    <xf numFmtId="0" fontId="11" fillId="0" borderId="64" xfId="0" applyFont="1" applyBorder="1" applyAlignment="1">
      <alignment horizontal="center" vertical="center" wrapText="1"/>
    </xf>
    <xf numFmtId="0" fontId="11" fillId="0" borderId="69" xfId="0" applyFont="1" applyBorder="1" applyAlignment="1">
      <alignment horizontal="center" vertical="center" wrapText="1"/>
    </xf>
    <xf numFmtId="0" fontId="1" fillId="0" borderId="65" xfId="0" applyFont="1" applyBorder="1" applyAlignment="1">
      <alignment vertical="center" wrapText="1"/>
    </xf>
    <xf numFmtId="0" fontId="5" fillId="0" borderId="65" xfId="0" applyNumberFormat="1" applyFont="1" applyFill="1" applyBorder="1" applyAlignment="1">
      <alignment vertical="center" wrapText="1"/>
    </xf>
    <xf numFmtId="0" fontId="5" fillId="0" borderId="65" xfId="0" applyFont="1" applyBorder="1" applyAlignment="1">
      <alignment horizontal="left" vertical="center" wrapText="1"/>
    </xf>
    <xf numFmtId="0" fontId="6" fillId="0" borderId="65" xfId="0" applyFont="1" applyFill="1" applyBorder="1" applyAlignment="1">
      <alignment vertical="center" wrapText="1"/>
    </xf>
    <xf numFmtId="0" fontId="0" fillId="0" borderId="65" xfId="0" applyFont="1" applyBorder="1" applyAlignment="1"/>
    <xf numFmtId="0" fontId="1" fillId="0" borderId="29" xfId="0" applyFont="1" applyBorder="1" applyAlignment="1">
      <alignment vertical="center" wrapText="1"/>
    </xf>
    <xf numFmtId="0" fontId="5" fillId="0" borderId="29" xfId="0" applyFont="1" applyFill="1" applyBorder="1" applyAlignment="1">
      <alignment vertical="center" wrapText="1"/>
    </xf>
    <xf numFmtId="0" fontId="1" fillId="0" borderId="29" xfId="0" applyFont="1" applyFill="1" applyBorder="1" applyAlignment="1">
      <alignment vertical="center" wrapText="1"/>
    </xf>
    <xf numFmtId="0" fontId="6" fillId="0" borderId="29" xfId="0" applyFont="1" applyFill="1" applyBorder="1" applyAlignment="1">
      <alignment vertical="center" wrapText="1"/>
    </xf>
    <xf numFmtId="0" fontId="0" fillId="0" borderId="29" xfId="0" applyFont="1" applyBorder="1" applyAlignment="1"/>
    <xf numFmtId="0" fontId="5" fillId="0" borderId="29" xfId="0" applyFont="1" applyBorder="1" applyAlignment="1">
      <alignment horizontal="left" vertical="center" wrapText="1"/>
    </xf>
    <xf numFmtId="0" fontId="5" fillId="0" borderId="29" xfId="0" applyFont="1" applyFill="1" applyBorder="1" applyAlignment="1">
      <alignment horizontal="left" vertical="center" wrapText="1"/>
    </xf>
    <xf numFmtId="0" fontId="5" fillId="0" borderId="29" xfId="0" applyNumberFormat="1" applyFont="1" applyFill="1" applyBorder="1" applyAlignment="1">
      <alignment vertical="center" wrapText="1"/>
    </xf>
    <xf numFmtId="0" fontId="1" fillId="0" borderId="29" xfId="0" applyFont="1" applyBorder="1" applyAlignment="1">
      <alignment horizontal="left" vertical="center" wrapText="1"/>
    </xf>
    <xf numFmtId="0" fontId="1" fillId="0" borderId="29" xfId="0" applyNumberFormat="1" applyFont="1" applyBorder="1" applyAlignment="1">
      <alignment vertical="center" wrapText="1"/>
    </xf>
    <xf numFmtId="49" fontId="1" fillId="0" borderId="29" xfId="0" applyNumberFormat="1" applyFont="1" applyBorder="1" applyAlignment="1">
      <alignment vertical="center" wrapText="1"/>
    </xf>
    <xf numFmtId="0" fontId="5" fillId="0" borderId="29" xfId="0" applyFont="1" applyBorder="1" applyAlignment="1">
      <alignment vertical="center" wrapText="1"/>
    </xf>
    <xf numFmtId="0" fontId="1" fillId="0" borderId="29" xfId="0" applyNumberFormat="1" applyFont="1" applyFill="1" applyBorder="1" applyAlignment="1">
      <alignment vertical="center" wrapText="1"/>
    </xf>
    <xf numFmtId="0" fontId="7" fillId="0" borderId="29" xfId="0" applyFont="1" applyBorder="1" applyAlignment="1">
      <alignment horizontal="justify" vertical="center" wrapText="1"/>
    </xf>
    <xf numFmtId="0" fontId="5" fillId="0" borderId="29" xfId="0" applyFont="1" applyFill="1" applyBorder="1" applyAlignment="1">
      <alignment horizontal="center" vertical="center" wrapText="1"/>
    </xf>
    <xf numFmtId="0" fontId="3" fillId="0" borderId="19" xfId="0" applyFont="1" applyBorder="1" applyAlignment="1">
      <alignment vertical="center"/>
    </xf>
    <xf numFmtId="0" fontId="0" fillId="0" borderId="19" xfId="0" applyFont="1" applyBorder="1" applyAlignment="1"/>
    <xf numFmtId="0" fontId="1" fillId="0" borderId="19" xfId="0" applyFont="1" applyBorder="1" applyAlignment="1">
      <alignment horizontal="left" vertical="top" wrapText="1"/>
    </xf>
    <xf numFmtId="0" fontId="14" fillId="0" borderId="0" xfId="0" applyFont="1" applyAlignment="1"/>
    <xf numFmtId="0" fontId="15" fillId="0" borderId="0" xfId="0" applyFont="1" applyAlignment="1"/>
    <xf numFmtId="0" fontId="11" fillId="0" borderId="72" xfId="0" applyFont="1" applyBorder="1" applyAlignment="1">
      <alignment horizontal="center" vertical="center" wrapText="1"/>
    </xf>
    <xf numFmtId="0" fontId="11" fillId="0" borderId="74" xfId="0" applyFont="1" applyBorder="1" applyAlignment="1">
      <alignment horizontal="center" vertical="center" wrapText="1"/>
    </xf>
    <xf numFmtId="0" fontId="2" fillId="0" borderId="75" xfId="0" applyFont="1" applyBorder="1" applyAlignment="1">
      <alignment horizontal="center" vertical="center"/>
    </xf>
    <xf numFmtId="0" fontId="3" fillId="0" borderId="75" xfId="0" applyFont="1" applyBorder="1" applyAlignment="1">
      <alignment horizontal="left" vertical="center" wrapText="1"/>
    </xf>
    <xf numFmtId="164" fontId="3" fillId="0" borderId="75" xfId="0" applyNumberFormat="1" applyFont="1" applyBorder="1" applyAlignment="1">
      <alignment horizontal="left" vertical="top" wrapText="1"/>
    </xf>
    <xf numFmtId="1" fontId="1" fillId="6" borderId="75" xfId="0" applyNumberFormat="1" applyFont="1" applyFill="1" applyBorder="1" applyAlignment="1">
      <alignment horizontal="center" vertical="center"/>
    </xf>
    <xf numFmtId="0" fontId="6" fillId="0" borderId="75" xfId="0" applyFont="1" applyFill="1" applyBorder="1" applyAlignment="1">
      <alignment vertical="center" wrapText="1"/>
    </xf>
    <xf numFmtId="0" fontId="14" fillId="0" borderId="75" xfId="0" applyFont="1" applyBorder="1" applyAlignment="1"/>
    <xf numFmtId="0" fontId="14" fillId="0" borderId="19" xfId="0" applyFont="1" applyBorder="1" applyAlignment="1"/>
    <xf numFmtId="0" fontId="3" fillId="0" borderId="75" xfId="0" applyFont="1" applyBorder="1" applyAlignment="1">
      <alignment horizontal="left" vertical="center"/>
    </xf>
    <xf numFmtId="164" fontId="3" fillId="0" borderId="75" xfId="0" applyNumberFormat="1" applyFont="1" applyBorder="1" applyAlignment="1">
      <alignment horizontal="left" vertical="center" wrapText="1"/>
    </xf>
    <xf numFmtId="0" fontId="3" fillId="0" borderId="75" xfId="0" applyFont="1" applyBorder="1" applyAlignment="1">
      <alignment vertical="center"/>
    </xf>
    <xf numFmtId="0" fontId="0" fillId="0" borderId="75" xfId="0" applyFont="1" applyBorder="1" applyAlignment="1"/>
    <xf numFmtId="0" fontId="2" fillId="4" borderId="25" xfId="0" applyFont="1" applyFill="1" applyBorder="1" applyAlignment="1">
      <alignment horizontal="center" vertical="center"/>
    </xf>
    <xf numFmtId="0" fontId="1" fillId="0" borderId="26" xfId="0" applyFont="1" applyBorder="1"/>
    <xf numFmtId="0" fontId="1" fillId="0" borderId="27" xfId="0" applyFont="1" applyBorder="1"/>
    <xf numFmtId="0" fontId="2" fillId="3" borderId="18"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7"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2" xfId="0" applyFont="1" applyBorder="1"/>
    <xf numFmtId="0" fontId="5" fillId="0" borderId="3" xfId="0" applyFont="1" applyBorder="1"/>
    <xf numFmtId="0" fontId="6" fillId="0" borderId="6" xfId="0" applyFont="1" applyBorder="1" applyAlignment="1">
      <alignment horizontal="center" vertical="center"/>
    </xf>
    <xf numFmtId="0" fontId="5" fillId="0" borderId="7" xfId="0" applyFont="1" applyBorder="1"/>
    <xf numFmtId="0" fontId="6" fillId="3" borderId="9" xfId="0" applyFont="1" applyFill="1" applyBorder="1" applyAlignment="1">
      <alignment horizontal="center" vertical="center" textRotation="90" wrapText="1"/>
    </xf>
    <xf numFmtId="0" fontId="5" fillId="0" borderId="10" xfId="0" applyFont="1" applyBorder="1"/>
    <xf numFmtId="0" fontId="5" fillId="0" borderId="15" xfId="0" applyFont="1" applyBorder="1"/>
    <xf numFmtId="0" fontId="2" fillId="3" borderId="11" xfId="0" applyFont="1" applyFill="1" applyBorder="1" applyAlignment="1">
      <alignment horizontal="center" vertical="center"/>
    </xf>
    <xf numFmtId="0" fontId="5" fillId="0" borderId="12" xfId="0" applyFont="1" applyBorder="1" applyAlignment="1">
      <alignment horizontal="center"/>
    </xf>
    <xf numFmtId="0" fontId="5" fillId="0" borderId="13" xfId="0" applyFont="1" applyBorder="1" applyAlignment="1">
      <alignment horizontal="center"/>
    </xf>
    <xf numFmtId="0" fontId="2" fillId="4" borderId="23" xfId="0" applyFont="1" applyFill="1" applyBorder="1" applyAlignment="1">
      <alignment horizontal="center" vertical="center" textRotation="90"/>
    </xf>
    <xf numFmtId="0" fontId="2" fillId="4" borderId="24" xfId="0" applyFont="1" applyFill="1" applyBorder="1" applyAlignment="1">
      <alignment horizontal="center" vertical="center" textRotation="90"/>
    </xf>
    <xf numFmtId="0" fontId="2" fillId="4" borderId="16" xfId="0" applyFont="1" applyFill="1" applyBorder="1" applyAlignment="1">
      <alignment horizontal="center" vertical="center"/>
    </xf>
    <xf numFmtId="0" fontId="1" fillId="0" borderId="12" xfId="0" applyFont="1" applyBorder="1"/>
    <xf numFmtId="0" fontId="1" fillId="0" borderId="13" xfId="0" applyFont="1" applyBorder="1"/>
    <xf numFmtId="0" fontId="2" fillId="4" borderId="16" xfId="0" applyFont="1" applyFill="1" applyBorder="1" applyAlignment="1">
      <alignment horizontal="center" vertical="center" textRotation="90" wrapText="1"/>
    </xf>
    <xf numFmtId="0" fontId="2" fillId="4" borderId="18" xfId="0" applyFont="1" applyFill="1" applyBorder="1" applyAlignment="1">
      <alignment horizontal="center" vertical="center" textRotation="90" wrapText="1"/>
    </xf>
    <xf numFmtId="0" fontId="2" fillId="3" borderId="20" xfId="0" applyFont="1" applyFill="1" applyBorder="1" applyAlignment="1">
      <alignment horizontal="center" vertical="center" textRotation="90" wrapText="1"/>
    </xf>
    <xf numFmtId="0" fontId="2" fillId="3" borderId="21" xfId="0" applyFont="1" applyFill="1" applyBorder="1" applyAlignment="1">
      <alignment horizontal="center" vertical="center" textRotation="90" wrapText="1"/>
    </xf>
    <xf numFmtId="0" fontId="2" fillId="3" borderId="22" xfId="0" applyFont="1" applyFill="1" applyBorder="1" applyAlignment="1">
      <alignment horizontal="center" vertical="center" textRotation="90" wrapText="1"/>
    </xf>
    <xf numFmtId="0" fontId="2" fillId="11" borderId="30" xfId="0" applyFont="1" applyFill="1" applyBorder="1" applyAlignment="1">
      <alignment horizontal="center" vertical="center" textRotation="90" wrapText="1"/>
    </xf>
    <xf numFmtId="0" fontId="2" fillId="11" borderId="63" xfId="0" applyFont="1" applyFill="1" applyBorder="1" applyAlignment="1">
      <alignment horizontal="center" vertical="center" textRotation="90" wrapText="1"/>
    </xf>
    <xf numFmtId="0" fontId="2" fillId="15" borderId="25" xfId="0" applyFont="1" applyFill="1" applyBorder="1" applyAlignment="1">
      <alignment horizontal="center" vertical="center"/>
    </xf>
    <xf numFmtId="0" fontId="2" fillId="15" borderId="26"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55" xfId="0" applyFont="1" applyFill="1" applyBorder="1" applyAlignment="1">
      <alignment horizontal="center" vertical="center" textRotation="90"/>
    </xf>
    <xf numFmtId="0" fontId="2" fillId="15" borderId="56" xfId="0" applyFont="1" applyFill="1" applyBorder="1" applyAlignment="1">
      <alignment horizontal="center" vertical="center" textRotation="90"/>
    </xf>
    <xf numFmtId="0" fontId="2" fillId="15" borderId="57" xfId="0" applyFont="1" applyFill="1" applyBorder="1" applyAlignment="1">
      <alignment horizontal="center" vertical="center" textRotation="90"/>
    </xf>
    <xf numFmtId="0" fontId="2" fillId="14" borderId="25" xfId="0" applyFont="1" applyFill="1" applyBorder="1" applyAlignment="1">
      <alignment horizontal="center" vertical="center"/>
    </xf>
    <xf numFmtId="0" fontId="2" fillId="14" borderId="26" xfId="0" applyFont="1" applyFill="1" applyBorder="1" applyAlignment="1">
      <alignment horizontal="center" vertical="center"/>
    </xf>
    <xf numFmtId="0" fontId="2" fillId="14" borderId="27" xfId="0" applyFont="1" applyFill="1" applyBorder="1" applyAlignment="1">
      <alignment horizontal="center" vertical="center"/>
    </xf>
    <xf numFmtId="0" fontId="2" fillId="11" borderId="25" xfId="0" applyFont="1" applyFill="1" applyBorder="1" applyAlignment="1">
      <alignment horizontal="center" vertical="center" wrapText="1"/>
    </xf>
    <xf numFmtId="0" fontId="2" fillId="11" borderId="26"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4" borderId="55" xfId="0" applyFont="1" applyFill="1" applyBorder="1" applyAlignment="1">
      <alignment horizontal="center" vertical="center" textRotation="90" wrapText="1"/>
    </xf>
    <xf numFmtId="0" fontId="2" fillId="14" borderId="56" xfId="0" applyFont="1" applyFill="1" applyBorder="1" applyAlignment="1">
      <alignment horizontal="center" vertical="center" textRotation="90" wrapText="1"/>
    </xf>
    <xf numFmtId="0" fontId="2" fillId="14" borderId="57" xfId="0" applyFont="1" applyFill="1" applyBorder="1" applyAlignment="1">
      <alignment horizontal="center" vertical="center" textRotation="90" wrapText="1"/>
    </xf>
    <xf numFmtId="0" fontId="2" fillId="8" borderId="55" xfId="0" applyFont="1" applyFill="1" applyBorder="1" applyAlignment="1">
      <alignment horizontal="center" vertical="center" textRotation="90" wrapText="1"/>
    </xf>
    <xf numFmtId="0" fontId="2" fillId="8" borderId="56" xfId="0" applyFont="1" applyFill="1" applyBorder="1" applyAlignment="1">
      <alignment horizontal="center" vertical="center" textRotation="90" wrapText="1"/>
    </xf>
    <xf numFmtId="0" fontId="2" fillId="8" borderId="57" xfId="0" applyFont="1" applyFill="1" applyBorder="1" applyAlignment="1">
      <alignment horizontal="center" vertical="center" textRotation="90" wrapText="1"/>
    </xf>
    <xf numFmtId="0" fontId="2" fillId="10" borderId="25" xfId="0" applyFont="1" applyFill="1" applyBorder="1" applyAlignment="1">
      <alignment horizontal="center" vertical="center"/>
    </xf>
    <xf numFmtId="0" fontId="2" fillId="10" borderId="26" xfId="0" applyFont="1" applyFill="1" applyBorder="1" applyAlignment="1">
      <alignment horizontal="center" vertical="center"/>
    </xf>
    <xf numFmtId="0" fontId="2" fillId="10" borderId="27" xfId="0" applyFont="1" applyFill="1" applyBorder="1" applyAlignment="1">
      <alignment horizontal="center" vertical="center"/>
    </xf>
    <xf numFmtId="0" fontId="8" fillId="13" borderId="26" xfId="0" applyFont="1" applyFill="1" applyBorder="1" applyAlignment="1">
      <alignment horizontal="center" wrapText="1"/>
    </xf>
    <xf numFmtId="0" fontId="8" fillId="13" borderId="27" xfId="0" applyFont="1" applyFill="1" applyBorder="1" applyAlignment="1">
      <alignment horizontal="center" wrapTex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6" fillId="7" borderId="49" xfId="0" applyFont="1" applyFill="1" applyBorder="1" applyAlignment="1">
      <alignment horizontal="center" vertical="center"/>
    </xf>
    <xf numFmtId="0" fontId="6" fillId="7" borderId="37" xfId="0" applyFont="1" applyFill="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6" fillId="9" borderId="26" xfId="0" applyFont="1" applyFill="1" applyBorder="1" applyAlignment="1">
      <alignment horizontal="center" vertical="center" wrapText="1"/>
    </xf>
    <xf numFmtId="0" fontId="6" fillId="9" borderId="27"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4" fillId="2" borderId="18" xfId="0" applyFont="1" applyFill="1" applyBorder="1" applyAlignment="1">
      <alignment horizontal="center" vertical="center"/>
    </xf>
    <xf numFmtId="0" fontId="4" fillId="2" borderId="14" xfId="0" applyFont="1" applyFill="1" applyBorder="1" applyAlignment="1">
      <alignment horizontal="center" vertical="center"/>
    </xf>
    <xf numFmtId="0" fontId="6" fillId="9" borderId="42" xfId="0" applyFont="1" applyFill="1" applyBorder="1" applyAlignment="1">
      <alignment horizontal="center" vertical="center"/>
    </xf>
    <xf numFmtId="0" fontId="6" fillId="9" borderId="47" xfId="0" applyFont="1" applyFill="1" applyBorder="1" applyAlignment="1">
      <alignment horizontal="center" vertical="center"/>
    </xf>
    <xf numFmtId="0" fontId="6" fillId="9" borderId="51" xfId="0" applyFont="1" applyFill="1" applyBorder="1" applyAlignment="1">
      <alignment horizontal="center" vertical="center"/>
    </xf>
    <xf numFmtId="0" fontId="6" fillId="9" borderId="40" xfId="0" applyFont="1" applyFill="1" applyBorder="1" applyAlignment="1">
      <alignment horizontal="center" vertical="center"/>
    </xf>
    <xf numFmtId="0" fontId="6" fillId="9" borderId="52" xfId="0" applyFont="1" applyFill="1" applyBorder="1" applyAlignment="1">
      <alignment horizontal="center" vertical="center"/>
    </xf>
    <xf numFmtId="0" fontId="6" fillId="9" borderId="35" xfId="0" applyFont="1" applyFill="1" applyBorder="1" applyAlignment="1">
      <alignment horizontal="center" vertical="center"/>
    </xf>
    <xf numFmtId="0" fontId="6" fillId="12" borderId="55" xfId="0" applyFont="1" applyFill="1" applyBorder="1" applyAlignment="1">
      <alignment horizontal="center" vertical="center"/>
    </xf>
    <xf numFmtId="0" fontId="6" fillId="12" borderId="57" xfId="0" applyFont="1" applyFill="1" applyBorder="1" applyAlignment="1">
      <alignment horizontal="center" vertical="center"/>
    </xf>
    <xf numFmtId="0" fontId="6" fillId="12" borderId="3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3" xfId="0" applyFont="1" applyFill="1" applyBorder="1" applyAlignment="1">
      <alignment horizontal="center" vertical="center"/>
    </xf>
    <xf numFmtId="0" fontId="6" fillId="12" borderId="36" xfId="0" applyFont="1" applyFill="1" applyBorder="1" applyAlignment="1">
      <alignment horizontal="center" vertical="center"/>
    </xf>
    <xf numFmtId="0" fontId="6" fillId="13" borderId="55" xfId="0" applyFont="1" applyFill="1" applyBorder="1" applyAlignment="1">
      <alignment horizontal="center" vertical="center"/>
    </xf>
    <xf numFmtId="0" fontId="6" fillId="13" borderId="57" xfId="0" applyFont="1" applyFill="1" applyBorder="1" applyAlignment="1">
      <alignment horizontal="center" vertical="center"/>
    </xf>
    <xf numFmtId="0" fontId="6" fillId="13" borderId="30" xfId="0" applyFont="1" applyFill="1" applyBorder="1" applyAlignment="1">
      <alignment horizontal="center" vertical="center"/>
    </xf>
    <xf numFmtId="0" fontId="6" fillId="13" borderId="31" xfId="0" applyFont="1" applyFill="1" applyBorder="1" applyAlignment="1">
      <alignment horizontal="center" vertical="center"/>
    </xf>
    <xf numFmtId="0" fontId="6" fillId="13" borderId="33" xfId="0" applyFont="1" applyFill="1" applyBorder="1" applyAlignment="1">
      <alignment horizontal="center" vertical="center"/>
    </xf>
    <xf numFmtId="0" fontId="6" fillId="13" borderId="36" xfId="0" applyFont="1" applyFill="1" applyBorder="1" applyAlignment="1">
      <alignment horizontal="center" vertical="center"/>
    </xf>
    <xf numFmtId="0" fontId="6" fillId="0" borderId="20"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61" xfId="0" applyFont="1" applyBorder="1" applyAlignment="1">
      <alignment vertical="center" wrapText="1"/>
    </xf>
    <xf numFmtId="0" fontId="11" fillId="0" borderId="56" xfId="0" applyFont="1" applyBorder="1" applyAlignment="1">
      <alignment vertical="center" wrapText="1"/>
    </xf>
    <xf numFmtId="0" fontId="11" fillId="0" borderId="76"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61" xfId="0" applyFont="1" applyBorder="1" applyAlignment="1">
      <alignment horizontal="left" vertical="center" wrapText="1"/>
    </xf>
    <xf numFmtId="0" fontId="11" fillId="0" borderId="56" xfId="0" applyFont="1" applyBorder="1" applyAlignment="1">
      <alignment horizontal="left" vertical="center" wrapText="1"/>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center" vertical="center" wrapText="1"/>
    </xf>
  </cellXfs>
  <cellStyles count="1">
    <cellStyle name="Normal" xfId="0" builtinId="0"/>
  </cellStyles>
  <dxfs count="1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F151"/>
  <sheetViews>
    <sheetView zoomScale="50" zoomScaleNormal="50" workbookViewId="0">
      <selection activeCell="F8" sqref="F8"/>
    </sheetView>
  </sheetViews>
  <sheetFormatPr defaultColWidth="12.54296875" defaultRowHeight="15" customHeight="1" x14ac:dyDescent="0.3"/>
  <cols>
    <col min="1" max="1" width="12.54296875" style="2" customWidth="1"/>
    <col min="2" max="2" width="11.54296875" style="2" customWidth="1"/>
    <col min="3" max="3" width="8.1796875" style="2" customWidth="1"/>
    <col min="4" max="4" width="67" style="3" customWidth="1"/>
    <col min="5" max="5" width="69.26953125" style="4" customWidth="1"/>
    <col min="6" max="6" width="18.453125" style="2" customWidth="1"/>
    <col min="7" max="16384" width="12.54296875" style="2"/>
  </cols>
  <sheetData>
    <row r="1" spans="2:6" ht="15.75" customHeight="1" thickBot="1" x14ac:dyDescent="0.35"/>
    <row r="2" spans="2:6" ht="54" customHeight="1" thickBot="1" x14ac:dyDescent="0.35">
      <c r="B2" s="130" t="s">
        <v>0</v>
      </c>
      <c r="C2" s="131"/>
      <c r="D2" s="131"/>
      <c r="E2" s="131"/>
      <c r="F2" s="132"/>
    </row>
    <row r="3" spans="2:6" ht="36" customHeight="1" thickBot="1" x14ac:dyDescent="0.35">
      <c r="B3" s="5" t="s">
        <v>1</v>
      </c>
      <c r="C3" s="6" t="s">
        <v>2</v>
      </c>
      <c r="D3" s="133" t="s">
        <v>3</v>
      </c>
      <c r="E3" s="134"/>
      <c r="F3" s="7" t="s">
        <v>4</v>
      </c>
    </row>
    <row r="4" spans="2:6" ht="70" customHeight="1" x14ac:dyDescent="0.3">
      <c r="B4" s="135" t="s">
        <v>5</v>
      </c>
      <c r="C4" s="8">
        <v>1</v>
      </c>
      <c r="D4" s="9" t="s">
        <v>6</v>
      </c>
      <c r="E4" s="10" t="s">
        <v>7</v>
      </c>
      <c r="F4" s="11">
        <v>1</v>
      </c>
    </row>
    <row r="5" spans="2:6" ht="98.15" customHeight="1" x14ac:dyDescent="0.3">
      <c r="B5" s="136"/>
      <c r="C5" s="8">
        <v>2</v>
      </c>
      <c r="D5" s="12" t="s">
        <v>8</v>
      </c>
      <c r="E5" s="13" t="s">
        <v>190</v>
      </c>
      <c r="F5" s="11">
        <v>1</v>
      </c>
    </row>
    <row r="6" spans="2:6" ht="83.15" customHeight="1" x14ac:dyDescent="0.3">
      <c r="B6" s="136"/>
      <c r="C6" s="8">
        <f t="shared" ref="C6:C49" si="0">C5+1</f>
        <v>3</v>
      </c>
      <c r="D6" s="12" t="s">
        <v>9</v>
      </c>
      <c r="E6" s="13" t="s">
        <v>191</v>
      </c>
      <c r="F6" s="11">
        <v>13</v>
      </c>
    </row>
    <row r="7" spans="2:6" ht="95.15" customHeight="1" x14ac:dyDescent="0.3">
      <c r="B7" s="136"/>
      <c r="C7" s="8">
        <f t="shared" si="0"/>
        <v>4</v>
      </c>
      <c r="D7" s="12" t="s">
        <v>10</v>
      </c>
      <c r="E7" s="10" t="s">
        <v>192</v>
      </c>
      <c r="F7" s="11">
        <v>13</v>
      </c>
    </row>
    <row r="8" spans="2:6" ht="101.15" customHeight="1" x14ac:dyDescent="0.3">
      <c r="B8" s="136"/>
      <c r="C8" s="8">
        <f t="shared" si="0"/>
        <v>5</v>
      </c>
      <c r="D8" s="13" t="s">
        <v>11</v>
      </c>
      <c r="E8" s="10" t="s">
        <v>193</v>
      </c>
      <c r="F8" s="11">
        <v>2</v>
      </c>
    </row>
    <row r="9" spans="2:6" ht="70" x14ac:dyDescent="0.3">
      <c r="B9" s="136"/>
      <c r="C9" s="8">
        <f t="shared" si="0"/>
        <v>6</v>
      </c>
      <c r="D9" s="12" t="s">
        <v>12</v>
      </c>
      <c r="E9" s="14" t="s">
        <v>256</v>
      </c>
      <c r="F9" s="11">
        <v>4</v>
      </c>
    </row>
    <row r="10" spans="2:6" ht="86.15" customHeight="1" x14ac:dyDescent="0.3">
      <c r="B10" s="136"/>
      <c r="C10" s="8">
        <f t="shared" si="0"/>
        <v>7</v>
      </c>
      <c r="D10" s="9" t="s">
        <v>13</v>
      </c>
      <c r="E10" s="10" t="s">
        <v>14</v>
      </c>
      <c r="F10" s="11">
        <v>1</v>
      </c>
    </row>
    <row r="11" spans="2:6" ht="83.15" customHeight="1" x14ac:dyDescent="0.3">
      <c r="B11" s="136"/>
      <c r="C11" s="8">
        <f t="shared" si="0"/>
        <v>8</v>
      </c>
      <c r="D11" s="12" t="s">
        <v>15</v>
      </c>
      <c r="E11" s="10" t="s">
        <v>257</v>
      </c>
      <c r="F11" s="11">
        <v>2</v>
      </c>
    </row>
    <row r="12" spans="2:6" ht="91" customHeight="1" x14ac:dyDescent="0.3">
      <c r="B12" s="136"/>
      <c r="C12" s="8">
        <f t="shared" si="0"/>
        <v>9</v>
      </c>
      <c r="D12" s="13" t="s">
        <v>17</v>
      </c>
      <c r="E12" s="14" t="s">
        <v>258</v>
      </c>
      <c r="F12" s="11">
        <v>1</v>
      </c>
    </row>
    <row r="13" spans="2:6" ht="153" customHeight="1" x14ac:dyDescent="0.3">
      <c r="B13" s="136"/>
      <c r="C13" s="8">
        <f t="shared" si="0"/>
        <v>10</v>
      </c>
      <c r="D13" s="12" t="s">
        <v>18</v>
      </c>
      <c r="E13" s="15" t="s">
        <v>259</v>
      </c>
      <c r="F13" s="11">
        <v>25</v>
      </c>
    </row>
    <row r="14" spans="2:6" ht="98" x14ac:dyDescent="0.3">
      <c r="B14" s="136"/>
      <c r="C14" s="8">
        <f t="shared" si="0"/>
        <v>11</v>
      </c>
      <c r="D14" s="13" t="s">
        <v>19</v>
      </c>
      <c r="E14" s="14" t="s">
        <v>260</v>
      </c>
      <c r="F14" s="11">
        <v>8</v>
      </c>
    </row>
    <row r="15" spans="2:6" ht="28" x14ac:dyDescent="0.3">
      <c r="B15" s="136"/>
      <c r="C15" s="8">
        <f t="shared" si="0"/>
        <v>12</v>
      </c>
      <c r="D15" s="9" t="s">
        <v>20</v>
      </c>
      <c r="E15" s="10" t="s">
        <v>21</v>
      </c>
      <c r="F15" s="11">
        <v>7</v>
      </c>
    </row>
    <row r="16" spans="2:6" ht="28" x14ac:dyDescent="0.3">
      <c r="B16" s="136"/>
      <c r="C16" s="8">
        <f t="shared" si="0"/>
        <v>13</v>
      </c>
      <c r="D16" s="9" t="s">
        <v>22</v>
      </c>
      <c r="E16" s="10" t="s">
        <v>21</v>
      </c>
      <c r="F16" s="11">
        <v>2</v>
      </c>
    </row>
    <row r="17" spans="2:6" ht="112" x14ac:dyDescent="0.3">
      <c r="B17" s="136"/>
      <c r="C17" s="8">
        <f t="shared" si="0"/>
        <v>14</v>
      </c>
      <c r="D17" s="16" t="s">
        <v>23</v>
      </c>
      <c r="E17" s="8" t="s">
        <v>24</v>
      </c>
      <c r="F17" s="11">
        <v>2</v>
      </c>
    </row>
    <row r="18" spans="2:6" ht="84" x14ac:dyDescent="0.3">
      <c r="B18" s="136"/>
      <c r="C18" s="8">
        <f t="shared" si="0"/>
        <v>15</v>
      </c>
      <c r="D18" s="16" t="s">
        <v>25</v>
      </c>
      <c r="E18" s="10" t="s">
        <v>26</v>
      </c>
      <c r="F18" s="11">
        <v>1</v>
      </c>
    </row>
    <row r="19" spans="2:6" ht="126" x14ac:dyDescent="0.3">
      <c r="B19" s="136"/>
      <c r="C19" s="8">
        <f t="shared" si="0"/>
        <v>16</v>
      </c>
      <c r="D19" s="12" t="s">
        <v>27</v>
      </c>
      <c r="E19" s="14" t="s">
        <v>261</v>
      </c>
      <c r="F19" s="11">
        <v>2</v>
      </c>
    </row>
    <row r="20" spans="2:6" ht="70" x14ac:dyDescent="0.3">
      <c r="B20" s="136"/>
      <c r="C20" s="8">
        <f t="shared" si="0"/>
        <v>17</v>
      </c>
      <c r="D20" s="17" t="s">
        <v>28</v>
      </c>
      <c r="E20" s="8" t="s">
        <v>29</v>
      </c>
      <c r="F20" s="11">
        <v>2</v>
      </c>
    </row>
    <row r="21" spans="2:6" ht="178" customHeight="1" x14ac:dyDescent="0.3">
      <c r="B21" s="136"/>
      <c r="C21" s="8">
        <f t="shared" si="0"/>
        <v>18</v>
      </c>
      <c r="D21" s="13" t="s">
        <v>30</v>
      </c>
      <c r="E21" s="14" t="s">
        <v>262</v>
      </c>
      <c r="F21" s="11">
        <v>1</v>
      </c>
    </row>
    <row r="22" spans="2:6" ht="80.150000000000006" customHeight="1" x14ac:dyDescent="0.3">
      <c r="B22" s="136"/>
      <c r="C22" s="8">
        <f t="shared" si="0"/>
        <v>19</v>
      </c>
      <c r="D22" s="18" t="s">
        <v>31</v>
      </c>
      <c r="E22" s="14" t="s">
        <v>263</v>
      </c>
      <c r="F22" s="11">
        <v>1</v>
      </c>
    </row>
    <row r="23" spans="2:6" ht="75" customHeight="1" x14ac:dyDescent="0.3">
      <c r="B23" s="136"/>
      <c r="C23" s="8">
        <f t="shared" si="0"/>
        <v>20</v>
      </c>
      <c r="D23" s="12" t="s">
        <v>32</v>
      </c>
      <c r="E23" s="10" t="s">
        <v>33</v>
      </c>
      <c r="F23" s="11">
        <v>2</v>
      </c>
    </row>
    <row r="24" spans="2:6" ht="75" customHeight="1" x14ac:dyDescent="0.3">
      <c r="B24" s="136"/>
      <c r="C24" s="8">
        <f t="shared" si="0"/>
        <v>21</v>
      </c>
      <c r="D24" s="13" t="s">
        <v>34</v>
      </c>
      <c r="E24" s="10" t="s">
        <v>35</v>
      </c>
      <c r="F24" s="11">
        <v>2</v>
      </c>
    </row>
    <row r="25" spans="2:6" ht="56" x14ac:dyDescent="0.3">
      <c r="B25" s="137"/>
      <c r="C25" s="8">
        <f t="shared" si="0"/>
        <v>22</v>
      </c>
      <c r="D25" s="9" t="s">
        <v>36</v>
      </c>
      <c r="E25" s="10" t="s">
        <v>37</v>
      </c>
      <c r="F25" s="11">
        <v>1</v>
      </c>
    </row>
    <row r="26" spans="2:6" ht="42" x14ac:dyDescent="0.3">
      <c r="B26" s="137"/>
      <c r="C26" s="8">
        <f t="shared" si="0"/>
        <v>23</v>
      </c>
      <c r="D26" s="19" t="s">
        <v>38</v>
      </c>
      <c r="E26" s="8" t="s">
        <v>39</v>
      </c>
      <c r="F26" s="11">
        <v>1</v>
      </c>
    </row>
    <row r="27" spans="2:6" ht="42" x14ac:dyDescent="0.3">
      <c r="B27" s="137"/>
      <c r="C27" s="8">
        <f t="shared" si="0"/>
        <v>24</v>
      </c>
      <c r="D27" s="12" t="s">
        <v>40</v>
      </c>
      <c r="E27" s="12" t="s">
        <v>264</v>
      </c>
      <c r="F27" s="11">
        <v>1</v>
      </c>
    </row>
    <row r="28" spans="2:6" ht="56" x14ac:dyDescent="0.3">
      <c r="B28" s="137"/>
      <c r="C28" s="8">
        <f t="shared" si="0"/>
        <v>25</v>
      </c>
      <c r="D28" s="13" t="s">
        <v>41</v>
      </c>
      <c r="E28" s="10" t="s">
        <v>265</v>
      </c>
      <c r="F28" s="11">
        <v>1</v>
      </c>
    </row>
    <row r="29" spans="2:6" ht="70" x14ac:dyDescent="0.3">
      <c r="B29" s="137"/>
      <c r="C29" s="8">
        <f t="shared" si="0"/>
        <v>26</v>
      </c>
      <c r="D29" s="20" t="s">
        <v>42</v>
      </c>
      <c r="E29" s="14" t="s">
        <v>266</v>
      </c>
      <c r="F29" s="11">
        <v>1</v>
      </c>
    </row>
    <row r="30" spans="2:6" ht="70" x14ac:dyDescent="0.3">
      <c r="B30" s="137"/>
      <c r="C30" s="8">
        <f t="shared" si="0"/>
        <v>27</v>
      </c>
      <c r="D30" s="12" t="s">
        <v>43</v>
      </c>
      <c r="E30" s="14" t="s">
        <v>266</v>
      </c>
      <c r="F30" s="11">
        <v>1</v>
      </c>
    </row>
    <row r="31" spans="2:6" ht="56" x14ac:dyDescent="0.3">
      <c r="B31" s="137"/>
      <c r="C31" s="8">
        <f t="shared" si="0"/>
        <v>28</v>
      </c>
      <c r="D31" s="13" t="s">
        <v>44</v>
      </c>
      <c r="E31" s="14" t="s">
        <v>267</v>
      </c>
      <c r="F31" s="11">
        <v>1</v>
      </c>
    </row>
    <row r="32" spans="2:6" ht="56" x14ac:dyDescent="0.3">
      <c r="B32" s="137"/>
      <c r="C32" s="8">
        <f t="shared" si="0"/>
        <v>29</v>
      </c>
      <c r="D32" s="13" t="s">
        <v>45</v>
      </c>
      <c r="E32" s="14" t="s">
        <v>268</v>
      </c>
      <c r="F32" s="11">
        <v>2</v>
      </c>
    </row>
    <row r="33" spans="2:6" ht="14" x14ac:dyDescent="0.3">
      <c r="B33" s="137"/>
      <c r="C33" s="8">
        <f t="shared" si="0"/>
        <v>30</v>
      </c>
      <c r="D33" s="13" t="s">
        <v>46</v>
      </c>
      <c r="E33" s="14" t="s">
        <v>47</v>
      </c>
      <c r="F33" s="11">
        <v>1</v>
      </c>
    </row>
    <row r="34" spans="2:6" ht="14" x14ac:dyDescent="0.3">
      <c r="B34" s="137"/>
      <c r="C34" s="8">
        <f t="shared" si="0"/>
        <v>31</v>
      </c>
      <c r="D34" s="13" t="s">
        <v>48</v>
      </c>
      <c r="E34" s="14" t="s">
        <v>49</v>
      </c>
      <c r="F34" s="11">
        <v>1</v>
      </c>
    </row>
    <row r="35" spans="2:6" ht="14" x14ac:dyDescent="0.3">
      <c r="B35" s="137"/>
      <c r="C35" s="8">
        <f t="shared" si="0"/>
        <v>32</v>
      </c>
      <c r="D35" s="13" t="s">
        <v>50</v>
      </c>
      <c r="E35" s="14" t="s">
        <v>49</v>
      </c>
      <c r="F35" s="11">
        <v>1</v>
      </c>
    </row>
    <row r="36" spans="2:6" ht="14" x14ac:dyDescent="0.3">
      <c r="B36" s="137"/>
      <c r="C36" s="8">
        <f t="shared" si="0"/>
        <v>33</v>
      </c>
      <c r="D36" s="13" t="s">
        <v>51</v>
      </c>
      <c r="E36" s="14" t="s">
        <v>52</v>
      </c>
      <c r="F36" s="11">
        <v>1</v>
      </c>
    </row>
    <row r="37" spans="2:6" ht="14" x14ac:dyDescent="0.3">
      <c r="B37" s="137"/>
      <c r="C37" s="8">
        <f t="shared" si="0"/>
        <v>34</v>
      </c>
      <c r="D37" s="13" t="s">
        <v>53</v>
      </c>
      <c r="E37" s="14" t="s">
        <v>54</v>
      </c>
      <c r="F37" s="11">
        <v>1</v>
      </c>
    </row>
    <row r="38" spans="2:6" ht="14" x14ac:dyDescent="0.3">
      <c r="B38" s="137"/>
      <c r="C38" s="8">
        <f t="shared" si="0"/>
        <v>35</v>
      </c>
      <c r="D38" s="13" t="s">
        <v>55</v>
      </c>
      <c r="E38" s="14" t="s">
        <v>56</v>
      </c>
      <c r="F38" s="11">
        <v>1</v>
      </c>
    </row>
    <row r="39" spans="2:6" ht="14" x14ac:dyDescent="0.3">
      <c r="B39" s="137"/>
      <c r="C39" s="8">
        <f t="shared" si="0"/>
        <v>36</v>
      </c>
      <c r="D39" s="13" t="s">
        <v>57</v>
      </c>
      <c r="E39" s="14" t="s">
        <v>58</v>
      </c>
      <c r="F39" s="11">
        <v>1</v>
      </c>
    </row>
    <row r="40" spans="2:6" ht="14" x14ac:dyDescent="0.3">
      <c r="B40" s="137"/>
      <c r="C40" s="8">
        <f t="shared" si="0"/>
        <v>37</v>
      </c>
      <c r="D40" s="13" t="s">
        <v>59</v>
      </c>
      <c r="E40" s="14" t="s">
        <v>60</v>
      </c>
      <c r="F40" s="11">
        <v>1</v>
      </c>
    </row>
    <row r="41" spans="2:6" ht="258" customHeight="1" x14ac:dyDescent="0.3">
      <c r="B41" s="137"/>
      <c r="C41" s="8">
        <f t="shared" si="0"/>
        <v>38</v>
      </c>
      <c r="D41" s="40" t="s">
        <v>61</v>
      </c>
      <c r="E41" s="21" t="s">
        <v>278</v>
      </c>
      <c r="F41" s="11">
        <v>3</v>
      </c>
    </row>
    <row r="42" spans="2:6" ht="205" customHeight="1" x14ac:dyDescent="0.3">
      <c r="B42" s="136"/>
      <c r="C42" s="8">
        <f t="shared" si="0"/>
        <v>39</v>
      </c>
      <c r="D42" s="40" t="s">
        <v>62</v>
      </c>
      <c r="E42" s="14" t="s">
        <v>276</v>
      </c>
      <c r="F42" s="11">
        <v>1</v>
      </c>
    </row>
    <row r="43" spans="2:6" ht="204" customHeight="1" x14ac:dyDescent="0.3">
      <c r="B43" s="136"/>
      <c r="C43" s="8">
        <f t="shared" si="0"/>
        <v>40</v>
      </c>
      <c r="D43" s="40" t="s">
        <v>63</v>
      </c>
      <c r="E43" s="14" t="s">
        <v>277</v>
      </c>
      <c r="F43" s="11">
        <v>1</v>
      </c>
    </row>
    <row r="44" spans="2:6" ht="86.15" customHeight="1" x14ac:dyDescent="0.3">
      <c r="B44" s="136"/>
      <c r="C44" s="8">
        <f t="shared" si="0"/>
        <v>41</v>
      </c>
      <c r="D44" s="12" t="s">
        <v>64</v>
      </c>
      <c r="E44" s="14" t="s">
        <v>269</v>
      </c>
      <c r="F44" s="11">
        <v>1</v>
      </c>
    </row>
    <row r="45" spans="2:6" ht="182" x14ac:dyDescent="0.3">
      <c r="B45" s="136"/>
      <c r="C45" s="8">
        <f t="shared" si="0"/>
        <v>42</v>
      </c>
      <c r="D45" s="14" t="s">
        <v>65</v>
      </c>
      <c r="E45" s="14" t="s">
        <v>270</v>
      </c>
      <c r="F45" s="11">
        <v>1</v>
      </c>
    </row>
    <row r="46" spans="2:6" ht="290.14999999999998" customHeight="1" x14ac:dyDescent="0.3">
      <c r="B46" s="136"/>
      <c r="C46" s="8">
        <f t="shared" si="0"/>
        <v>43</v>
      </c>
      <c r="D46" s="14" t="s">
        <v>66</v>
      </c>
      <c r="E46" s="14" t="s">
        <v>271</v>
      </c>
      <c r="F46" s="11">
        <v>1</v>
      </c>
    </row>
    <row r="47" spans="2:6" ht="263.14999999999998" customHeight="1" x14ac:dyDescent="0.3">
      <c r="B47" s="136"/>
      <c r="C47" s="8">
        <f t="shared" si="0"/>
        <v>44</v>
      </c>
      <c r="D47" s="14" t="s">
        <v>67</v>
      </c>
      <c r="E47" s="14" t="s">
        <v>272</v>
      </c>
      <c r="F47" s="11">
        <v>1</v>
      </c>
    </row>
    <row r="48" spans="2:6" ht="314.14999999999998" customHeight="1" x14ac:dyDescent="0.3">
      <c r="B48" s="136"/>
      <c r="C48" s="8">
        <f t="shared" si="0"/>
        <v>45</v>
      </c>
      <c r="D48" s="14" t="s">
        <v>68</v>
      </c>
      <c r="E48" s="14" t="s">
        <v>273</v>
      </c>
      <c r="F48" s="11">
        <v>1</v>
      </c>
    </row>
    <row r="49" spans="2:6" ht="226.5" customHeight="1" thickBot="1" x14ac:dyDescent="0.35">
      <c r="B49" s="136"/>
      <c r="C49" s="8">
        <f t="shared" si="0"/>
        <v>46</v>
      </c>
      <c r="D49" s="21" t="s">
        <v>69</v>
      </c>
      <c r="E49" s="14" t="s">
        <v>274</v>
      </c>
      <c r="F49" s="11">
        <v>1</v>
      </c>
    </row>
    <row r="50" spans="2:6" ht="35.25" customHeight="1" thickBot="1" x14ac:dyDescent="0.35">
      <c r="B50" s="138" t="s">
        <v>70</v>
      </c>
      <c r="C50" s="139"/>
      <c r="D50" s="139"/>
      <c r="E50" s="139"/>
      <c r="F50" s="140"/>
    </row>
    <row r="51" spans="2:6" ht="301" customHeight="1" x14ac:dyDescent="0.3">
      <c r="B51" s="146" t="s">
        <v>71</v>
      </c>
      <c r="C51" s="8">
        <v>1</v>
      </c>
      <c r="D51" s="9" t="s">
        <v>72</v>
      </c>
      <c r="E51" s="10" t="s">
        <v>73</v>
      </c>
      <c r="F51" s="11">
        <v>1</v>
      </c>
    </row>
    <row r="52" spans="2:6" ht="28" x14ac:dyDescent="0.3">
      <c r="B52" s="147"/>
      <c r="C52" s="8">
        <f>C51+1</f>
        <v>2</v>
      </c>
      <c r="D52" s="9" t="s">
        <v>74</v>
      </c>
      <c r="E52" s="10" t="s">
        <v>75</v>
      </c>
      <c r="F52" s="11">
        <v>1</v>
      </c>
    </row>
    <row r="53" spans="2:6" ht="70" x14ac:dyDescent="0.3">
      <c r="B53" s="147"/>
      <c r="C53" s="8">
        <f t="shared" ref="C53:C67" si="1">C52+1</f>
        <v>3</v>
      </c>
      <c r="D53" s="8" t="s">
        <v>28</v>
      </c>
      <c r="E53" s="21" t="s">
        <v>76</v>
      </c>
      <c r="F53" s="13">
        <v>2</v>
      </c>
    </row>
    <row r="54" spans="2:6" ht="56" x14ac:dyDescent="0.3">
      <c r="B54" s="147"/>
      <c r="C54" s="8">
        <f t="shared" si="1"/>
        <v>4</v>
      </c>
      <c r="D54" s="8" t="s">
        <v>77</v>
      </c>
      <c r="E54" s="8" t="s">
        <v>78</v>
      </c>
      <c r="F54" s="11">
        <v>1</v>
      </c>
    </row>
    <row r="55" spans="2:6" ht="28" x14ac:dyDescent="0.3">
      <c r="B55" s="147"/>
      <c r="C55" s="8">
        <f t="shared" si="1"/>
        <v>5</v>
      </c>
      <c r="D55" s="8" t="s">
        <v>79</v>
      </c>
      <c r="E55" s="8" t="s">
        <v>80</v>
      </c>
      <c r="F55" s="11">
        <v>2</v>
      </c>
    </row>
    <row r="56" spans="2:6" ht="28" x14ac:dyDescent="0.3">
      <c r="B56" s="147"/>
      <c r="C56" s="8">
        <f t="shared" si="1"/>
        <v>6</v>
      </c>
      <c r="D56" s="8" t="s">
        <v>81</v>
      </c>
      <c r="E56" s="8" t="s">
        <v>82</v>
      </c>
      <c r="F56" s="11">
        <v>1</v>
      </c>
    </row>
    <row r="57" spans="2:6" ht="38.15" customHeight="1" x14ac:dyDescent="0.3">
      <c r="B57" s="147"/>
      <c r="C57" s="8">
        <f t="shared" si="1"/>
        <v>7</v>
      </c>
      <c r="D57" s="8" t="s">
        <v>83</v>
      </c>
      <c r="E57" s="8" t="s">
        <v>84</v>
      </c>
      <c r="F57" s="11">
        <v>2</v>
      </c>
    </row>
    <row r="58" spans="2:6" ht="72" customHeight="1" x14ac:dyDescent="0.3">
      <c r="B58" s="147"/>
      <c r="C58" s="8">
        <f t="shared" si="1"/>
        <v>8</v>
      </c>
      <c r="D58" s="8" t="s">
        <v>85</v>
      </c>
      <c r="E58" s="8" t="s">
        <v>86</v>
      </c>
      <c r="F58" s="11">
        <v>1</v>
      </c>
    </row>
    <row r="59" spans="2:6" ht="29.15" customHeight="1" x14ac:dyDescent="0.3">
      <c r="B59" s="147"/>
      <c r="C59" s="8">
        <f t="shared" si="1"/>
        <v>9</v>
      </c>
      <c r="D59" s="8" t="s">
        <v>87</v>
      </c>
      <c r="E59" s="8" t="s">
        <v>88</v>
      </c>
      <c r="F59" s="11">
        <v>2</v>
      </c>
    </row>
    <row r="60" spans="2:6" ht="35.15" customHeight="1" x14ac:dyDescent="0.3">
      <c r="B60" s="147"/>
      <c r="C60" s="8">
        <f t="shared" si="1"/>
        <v>10</v>
      </c>
      <c r="D60" s="8" t="s">
        <v>89</v>
      </c>
      <c r="E60" s="8" t="s">
        <v>90</v>
      </c>
      <c r="F60" s="11">
        <v>3</v>
      </c>
    </row>
    <row r="61" spans="2:6" ht="42" x14ac:dyDescent="0.3">
      <c r="B61" s="147"/>
      <c r="C61" s="8">
        <f t="shared" si="1"/>
        <v>11</v>
      </c>
      <c r="D61" s="8" t="s">
        <v>91</v>
      </c>
      <c r="E61" s="8" t="s">
        <v>92</v>
      </c>
      <c r="F61" s="11">
        <v>2</v>
      </c>
    </row>
    <row r="62" spans="2:6" ht="64" customHeight="1" x14ac:dyDescent="0.3">
      <c r="B62" s="147"/>
      <c r="C62" s="8">
        <f t="shared" si="1"/>
        <v>12</v>
      </c>
      <c r="D62" s="8" t="s">
        <v>93</v>
      </c>
      <c r="E62" s="8" t="s">
        <v>94</v>
      </c>
      <c r="F62" s="11">
        <v>1</v>
      </c>
    </row>
    <row r="63" spans="2:6" ht="102" customHeight="1" x14ac:dyDescent="0.3">
      <c r="B63" s="147"/>
      <c r="C63" s="8">
        <f t="shared" si="1"/>
        <v>13</v>
      </c>
      <c r="D63" s="8" t="s">
        <v>95</v>
      </c>
      <c r="E63" s="8" t="s">
        <v>96</v>
      </c>
      <c r="F63" s="11">
        <v>1</v>
      </c>
    </row>
    <row r="64" spans="2:6" ht="56" x14ac:dyDescent="0.3">
      <c r="B64" s="147"/>
      <c r="C64" s="8">
        <f t="shared" si="1"/>
        <v>14</v>
      </c>
      <c r="D64" s="8" t="s">
        <v>97</v>
      </c>
      <c r="E64" s="8" t="s">
        <v>98</v>
      </c>
      <c r="F64" s="11">
        <v>24</v>
      </c>
    </row>
    <row r="65" spans="2:6" ht="28" x14ac:dyDescent="0.3">
      <c r="B65" s="147"/>
      <c r="C65" s="8">
        <f t="shared" si="1"/>
        <v>15</v>
      </c>
      <c r="D65" s="8" t="s">
        <v>99</v>
      </c>
      <c r="E65" s="8" t="s">
        <v>100</v>
      </c>
      <c r="F65" s="11">
        <v>4</v>
      </c>
    </row>
    <row r="66" spans="2:6" ht="28" x14ac:dyDescent="0.3">
      <c r="B66" s="147"/>
      <c r="C66" s="8">
        <f t="shared" si="1"/>
        <v>16</v>
      </c>
      <c r="D66" s="8" t="s">
        <v>101</v>
      </c>
      <c r="E66" s="8" t="s">
        <v>102</v>
      </c>
      <c r="F66" s="11">
        <v>2</v>
      </c>
    </row>
    <row r="67" spans="2:6" ht="42.5" thickBot="1" x14ac:dyDescent="0.35">
      <c r="B67" s="147"/>
      <c r="C67" s="8">
        <f t="shared" si="1"/>
        <v>17</v>
      </c>
      <c r="D67" s="8" t="s">
        <v>103</v>
      </c>
      <c r="E67" s="8" t="s">
        <v>16</v>
      </c>
      <c r="F67" s="11">
        <v>2</v>
      </c>
    </row>
    <row r="68" spans="2:6" ht="50.25" customHeight="1" thickBot="1" x14ac:dyDescent="0.35">
      <c r="B68" s="143" t="s">
        <v>71</v>
      </c>
      <c r="C68" s="144"/>
      <c r="D68" s="144"/>
      <c r="E68" s="144"/>
      <c r="F68" s="145"/>
    </row>
    <row r="69" spans="2:6" ht="88" customHeight="1" x14ac:dyDescent="0.3">
      <c r="B69" s="148" t="s">
        <v>104</v>
      </c>
      <c r="C69" s="1">
        <v>1</v>
      </c>
      <c r="D69" s="22" t="s">
        <v>105</v>
      </c>
      <c r="E69" s="23" t="s">
        <v>106</v>
      </c>
      <c r="F69" s="24">
        <v>2</v>
      </c>
    </row>
    <row r="70" spans="2:6" ht="50.25" customHeight="1" x14ac:dyDescent="0.3">
      <c r="B70" s="149"/>
      <c r="C70" s="1">
        <v>2</v>
      </c>
      <c r="D70" s="22" t="s">
        <v>107</v>
      </c>
      <c r="E70" s="23" t="s">
        <v>108</v>
      </c>
      <c r="F70" s="24">
        <v>6</v>
      </c>
    </row>
    <row r="71" spans="2:6" ht="88" customHeight="1" x14ac:dyDescent="0.3">
      <c r="B71" s="149"/>
      <c r="C71" s="1">
        <v>3</v>
      </c>
      <c r="D71" s="22" t="s">
        <v>109</v>
      </c>
      <c r="E71" s="23" t="s">
        <v>110</v>
      </c>
      <c r="F71" s="24">
        <v>6</v>
      </c>
    </row>
    <row r="72" spans="2:6" ht="50.25" customHeight="1" x14ac:dyDescent="0.3">
      <c r="B72" s="149"/>
      <c r="C72" s="1">
        <v>4</v>
      </c>
      <c r="D72" s="22" t="s">
        <v>111</v>
      </c>
      <c r="E72" s="23" t="s">
        <v>112</v>
      </c>
      <c r="F72" s="24">
        <v>2</v>
      </c>
    </row>
    <row r="73" spans="2:6" ht="50.25" customHeight="1" x14ac:dyDescent="0.3">
      <c r="B73" s="149"/>
      <c r="C73" s="1">
        <f>+C72+1</f>
        <v>5</v>
      </c>
      <c r="D73" s="22" t="s">
        <v>113</v>
      </c>
      <c r="E73" s="23" t="s">
        <v>114</v>
      </c>
      <c r="F73" s="24">
        <v>2</v>
      </c>
    </row>
    <row r="74" spans="2:6" ht="50.25" customHeight="1" x14ac:dyDescent="0.3">
      <c r="B74" s="149"/>
      <c r="C74" s="1">
        <f t="shared" ref="C74:C112" si="2">+C73+1</f>
        <v>6</v>
      </c>
      <c r="D74" s="22" t="s">
        <v>115</v>
      </c>
      <c r="E74" s="23" t="s">
        <v>116</v>
      </c>
      <c r="F74" s="24">
        <v>8</v>
      </c>
    </row>
    <row r="75" spans="2:6" ht="87" customHeight="1" x14ac:dyDescent="0.3">
      <c r="B75" s="149"/>
      <c r="C75" s="1">
        <f t="shared" si="2"/>
        <v>7</v>
      </c>
      <c r="D75" s="22" t="s">
        <v>117</v>
      </c>
      <c r="E75" s="23" t="s">
        <v>118</v>
      </c>
      <c r="F75" s="24">
        <v>2</v>
      </c>
    </row>
    <row r="76" spans="2:6" ht="185.15" customHeight="1" x14ac:dyDescent="0.3">
      <c r="B76" s="149"/>
      <c r="C76" s="1">
        <f t="shared" si="2"/>
        <v>8</v>
      </c>
      <c r="D76" s="22" t="s">
        <v>119</v>
      </c>
      <c r="E76" s="23" t="s">
        <v>120</v>
      </c>
      <c r="F76" s="24">
        <v>2</v>
      </c>
    </row>
    <row r="77" spans="2:6" ht="129" customHeight="1" x14ac:dyDescent="0.3">
      <c r="B77" s="149"/>
      <c r="C77" s="1">
        <f t="shared" si="2"/>
        <v>9</v>
      </c>
      <c r="D77" s="22" t="s">
        <v>121</v>
      </c>
      <c r="E77" s="23" t="s">
        <v>122</v>
      </c>
      <c r="F77" s="24">
        <v>2</v>
      </c>
    </row>
    <row r="78" spans="2:6" ht="246" customHeight="1" x14ac:dyDescent="0.3">
      <c r="B78" s="149"/>
      <c r="C78" s="1">
        <f t="shared" si="2"/>
        <v>10</v>
      </c>
      <c r="D78" s="22" t="s">
        <v>123</v>
      </c>
      <c r="E78" s="23" t="s">
        <v>124</v>
      </c>
      <c r="F78" s="24">
        <v>2</v>
      </c>
    </row>
    <row r="79" spans="2:6" ht="168" customHeight="1" x14ac:dyDescent="0.3">
      <c r="B79" s="149"/>
      <c r="C79" s="1">
        <f t="shared" si="2"/>
        <v>11</v>
      </c>
      <c r="D79" s="22" t="s">
        <v>125</v>
      </c>
      <c r="E79" s="23" t="s">
        <v>126</v>
      </c>
      <c r="F79" s="24">
        <v>2</v>
      </c>
    </row>
    <row r="80" spans="2:6" ht="116.15" customHeight="1" x14ac:dyDescent="0.3">
      <c r="B80" s="149"/>
      <c r="C80" s="1">
        <f t="shared" si="2"/>
        <v>12</v>
      </c>
      <c r="D80" s="22" t="s">
        <v>127</v>
      </c>
      <c r="E80" s="23" t="s">
        <v>128</v>
      </c>
      <c r="F80" s="24">
        <v>2</v>
      </c>
    </row>
    <row r="81" spans="2:6" ht="89.15" customHeight="1" x14ac:dyDescent="0.3">
      <c r="B81" s="149"/>
      <c r="C81" s="1">
        <f t="shared" si="2"/>
        <v>13</v>
      </c>
      <c r="D81" s="22" t="s">
        <v>129</v>
      </c>
      <c r="E81" s="25" t="s">
        <v>130</v>
      </c>
      <c r="F81" s="24">
        <v>2</v>
      </c>
    </row>
    <row r="82" spans="2:6" ht="237" customHeight="1" x14ac:dyDescent="0.3">
      <c r="B82" s="149"/>
      <c r="C82" s="1">
        <f t="shared" si="2"/>
        <v>14</v>
      </c>
      <c r="D82" s="22" t="s">
        <v>131</v>
      </c>
      <c r="E82" s="26" t="s">
        <v>275</v>
      </c>
      <c r="F82" s="24">
        <v>2</v>
      </c>
    </row>
    <row r="83" spans="2:6" ht="181" customHeight="1" x14ac:dyDescent="0.3">
      <c r="B83" s="149"/>
      <c r="C83" s="1">
        <f t="shared" si="2"/>
        <v>15</v>
      </c>
      <c r="D83" s="22" t="s">
        <v>132</v>
      </c>
      <c r="E83" s="23" t="s">
        <v>133</v>
      </c>
      <c r="F83" s="24">
        <v>2</v>
      </c>
    </row>
    <row r="84" spans="2:6" ht="50.25" customHeight="1" x14ac:dyDescent="0.3">
      <c r="B84" s="149"/>
      <c r="C84" s="1">
        <f t="shared" si="2"/>
        <v>16</v>
      </c>
      <c r="D84" s="22" t="s">
        <v>134</v>
      </c>
      <c r="E84" s="27"/>
      <c r="F84" s="24">
        <v>20</v>
      </c>
    </row>
    <row r="85" spans="2:6" ht="50.25" customHeight="1" x14ac:dyDescent="0.3">
      <c r="B85" s="149"/>
      <c r="C85" s="1">
        <f t="shared" si="2"/>
        <v>17</v>
      </c>
      <c r="D85" s="22" t="s">
        <v>135</v>
      </c>
      <c r="E85" s="23" t="s">
        <v>136</v>
      </c>
      <c r="F85" s="24">
        <v>10</v>
      </c>
    </row>
    <row r="86" spans="2:6" ht="106" customHeight="1" x14ac:dyDescent="0.3">
      <c r="B86" s="149"/>
      <c r="C86" s="1">
        <f t="shared" si="2"/>
        <v>18</v>
      </c>
      <c r="D86" s="22" t="s">
        <v>137</v>
      </c>
      <c r="E86" s="23" t="s">
        <v>138</v>
      </c>
      <c r="F86" s="24">
        <v>4</v>
      </c>
    </row>
    <row r="87" spans="2:6" ht="108" customHeight="1" x14ac:dyDescent="0.3">
      <c r="B87" s="149"/>
      <c r="C87" s="1">
        <f t="shared" si="2"/>
        <v>19</v>
      </c>
      <c r="D87" s="22" t="s">
        <v>139</v>
      </c>
      <c r="E87" s="23" t="s">
        <v>140</v>
      </c>
      <c r="F87" s="24">
        <v>2</v>
      </c>
    </row>
    <row r="88" spans="2:6" ht="50.25" customHeight="1" x14ac:dyDescent="0.3">
      <c r="B88" s="149"/>
      <c r="C88" s="1">
        <f t="shared" si="2"/>
        <v>20</v>
      </c>
      <c r="D88" s="22" t="s">
        <v>141</v>
      </c>
      <c r="E88" s="28" t="s">
        <v>142</v>
      </c>
      <c r="F88" s="24">
        <v>2</v>
      </c>
    </row>
    <row r="89" spans="2:6" ht="50.25" customHeight="1" x14ac:dyDescent="0.3">
      <c r="B89" s="149"/>
      <c r="C89" s="1">
        <f t="shared" si="2"/>
        <v>21</v>
      </c>
      <c r="D89" s="22" t="s">
        <v>143</v>
      </c>
      <c r="E89" s="29" t="s">
        <v>144</v>
      </c>
      <c r="F89" s="24">
        <v>4</v>
      </c>
    </row>
    <row r="90" spans="2:6" ht="50.25" customHeight="1" x14ac:dyDescent="0.3">
      <c r="B90" s="149"/>
      <c r="C90" s="1">
        <f t="shared" si="2"/>
        <v>22</v>
      </c>
      <c r="D90" s="22" t="s">
        <v>145</v>
      </c>
      <c r="E90" s="23" t="s">
        <v>146</v>
      </c>
      <c r="F90" s="24">
        <v>2</v>
      </c>
    </row>
    <row r="91" spans="2:6" ht="50.25" customHeight="1" x14ac:dyDescent="0.3">
      <c r="B91" s="149"/>
      <c r="C91" s="1">
        <f t="shared" si="2"/>
        <v>23</v>
      </c>
      <c r="D91" s="22" t="s">
        <v>147</v>
      </c>
      <c r="E91" s="30" t="s">
        <v>148</v>
      </c>
      <c r="F91" s="24">
        <v>2</v>
      </c>
    </row>
    <row r="92" spans="2:6" ht="50.25" customHeight="1" x14ac:dyDescent="0.3">
      <c r="B92" s="149"/>
      <c r="C92" s="1">
        <f t="shared" si="2"/>
        <v>24</v>
      </c>
      <c r="D92" s="22" t="s">
        <v>149</v>
      </c>
      <c r="E92" s="30" t="s">
        <v>150</v>
      </c>
      <c r="F92" s="24">
        <v>2</v>
      </c>
    </row>
    <row r="93" spans="2:6" ht="61.5" customHeight="1" x14ac:dyDescent="0.3">
      <c r="B93" s="149"/>
      <c r="C93" s="1">
        <f t="shared" si="2"/>
        <v>25</v>
      </c>
      <c r="D93" s="31" t="s">
        <v>151</v>
      </c>
      <c r="E93" s="23" t="s">
        <v>152</v>
      </c>
      <c r="F93" s="24">
        <v>3</v>
      </c>
    </row>
    <row r="94" spans="2:6" ht="78.75" customHeight="1" x14ac:dyDescent="0.3">
      <c r="B94" s="149"/>
      <c r="C94" s="1">
        <f t="shared" si="2"/>
        <v>26</v>
      </c>
      <c r="D94" s="22" t="s">
        <v>153</v>
      </c>
      <c r="E94" s="23" t="s">
        <v>154</v>
      </c>
      <c r="F94" s="24">
        <v>2</v>
      </c>
    </row>
    <row r="95" spans="2:6" ht="81" customHeight="1" x14ac:dyDescent="0.3">
      <c r="B95" s="149"/>
      <c r="C95" s="1">
        <f t="shared" si="2"/>
        <v>27</v>
      </c>
      <c r="D95" s="22" t="s">
        <v>155</v>
      </c>
      <c r="E95" s="23" t="s">
        <v>156</v>
      </c>
      <c r="F95" s="24">
        <v>2</v>
      </c>
    </row>
    <row r="96" spans="2:6" ht="125.15" customHeight="1" x14ac:dyDescent="0.3">
      <c r="B96" s="149"/>
      <c r="C96" s="1">
        <f t="shared" si="2"/>
        <v>28</v>
      </c>
      <c r="D96" s="22" t="s">
        <v>157</v>
      </c>
      <c r="E96" s="23" t="s">
        <v>158</v>
      </c>
      <c r="F96" s="24">
        <v>2</v>
      </c>
    </row>
    <row r="97" spans="2:6" ht="138.65" customHeight="1" x14ac:dyDescent="0.3">
      <c r="B97" s="149"/>
      <c r="C97" s="1">
        <f t="shared" si="2"/>
        <v>29</v>
      </c>
      <c r="D97" s="22" t="s">
        <v>159</v>
      </c>
      <c r="E97" s="23" t="s">
        <v>160</v>
      </c>
      <c r="F97" s="24">
        <v>2</v>
      </c>
    </row>
    <row r="98" spans="2:6" ht="56.5" customHeight="1" x14ac:dyDescent="0.3">
      <c r="B98" s="149"/>
      <c r="C98" s="1">
        <f t="shared" si="2"/>
        <v>30</v>
      </c>
      <c r="D98" s="22" t="s">
        <v>161</v>
      </c>
      <c r="E98" s="23" t="s">
        <v>162</v>
      </c>
      <c r="F98" s="24">
        <v>4</v>
      </c>
    </row>
    <row r="99" spans="2:6" ht="42.65" customHeight="1" x14ac:dyDescent="0.3">
      <c r="B99" s="149"/>
      <c r="C99" s="1">
        <f t="shared" si="2"/>
        <v>31</v>
      </c>
      <c r="D99" s="22" t="s">
        <v>163</v>
      </c>
      <c r="E99" s="23" t="s">
        <v>162</v>
      </c>
      <c r="F99" s="24">
        <v>6</v>
      </c>
    </row>
    <row r="100" spans="2:6" ht="76.5" customHeight="1" x14ac:dyDescent="0.3">
      <c r="B100" s="149"/>
      <c r="C100" s="1">
        <f t="shared" si="2"/>
        <v>32</v>
      </c>
      <c r="D100" s="22" t="s">
        <v>164</v>
      </c>
      <c r="E100" s="23" t="s">
        <v>165</v>
      </c>
      <c r="F100" s="24">
        <v>2</v>
      </c>
    </row>
    <row r="101" spans="2:6" ht="56.25" customHeight="1" x14ac:dyDescent="0.3">
      <c r="B101" s="149"/>
      <c r="C101" s="1">
        <f t="shared" si="2"/>
        <v>33</v>
      </c>
      <c r="D101" s="22" t="s">
        <v>166</v>
      </c>
      <c r="E101" s="32" t="s">
        <v>167</v>
      </c>
      <c r="F101" s="24">
        <v>2</v>
      </c>
    </row>
    <row r="102" spans="2:6" ht="70.5" customHeight="1" x14ac:dyDescent="0.3">
      <c r="B102" s="149"/>
      <c r="C102" s="1">
        <f t="shared" si="2"/>
        <v>34</v>
      </c>
      <c r="D102" s="22" t="s">
        <v>168</v>
      </c>
      <c r="E102" s="23" t="s">
        <v>169</v>
      </c>
      <c r="F102" s="24">
        <v>2</v>
      </c>
    </row>
    <row r="103" spans="2:6" ht="254.5" customHeight="1" x14ac:dyDescent="0.3">
      <c r="B103" s="149"/>
      <c r="C103" s="1">
        <f t="shared" si="2"/>
        <v>35</v>
      </c>
      <c r="D103" s="22" t="s">
        <v>170</v>
      </c>
      <c r="E103" s="33" t="s">
        <v>171</v>
      </c>
      <c r="F103" s="24">
        <v>2</v>
      </c>
    </row>
    <row r="104" spans="2:6" ht="116.5" customHeight="1" x14ac:dyDescent="0.3">
      <c r="B104" s="149"/>
      <c r="C104" s="1">
        <f t="shared" si="2"/>
        <v>36</v>
      </c>
      <c r="D104" s="22" t="s">
        <v>172</v>
      </c>
      <c r="E104" s="34" t="s">
        <v>173</v>
      </c>
      <c r="F104" s="24">
        <v>1</v>
      </c>
    </row>
    <row r="105" spans="2:6" ht="69.650000000000006" customHeight="1" x14ac:dyDescent="0.3">
      <c r="B105" s="149"/>
      <c r="C105" s="1">
        <f t="shared" si="2"/>
        <v>37</v>
      </c>
      <c r="D105" s="22" t="s">
        <v>174</v>
      </c>
      <c r="E105" s="23" t="s">
        <v>175</v>
      </c>
      <c r="F105" s="24">
        <v>2</v>
      </c>
    </row>
    <row r="106" spans="2:6" ht="87.65" customHeight="1" x14ac:dyDescent="0.3">
      <c r="B106" s="149"/>
      <c r="C106" s="1">
        <f t="shared" si="2"/>
        <v>38</v>
      </c>
      <c r="D106" s="22" t="s">
        <v>176</v>
      </c>
      <c r="E106" s="23" t="s">
        <v>177</v>
      </c>
      <c r="F106" s="24">
        <v>2</v>
      </c>
    </row>
    <row r="107" spans="2:6" ht="69.650000000000006" customHeight="1" x14ac:dyDescent="0.3">
      <c r="B107" s="149"/>
      <c r="C107" s="1">
        <f t="shared" si="2"/>
        <v>39</v>
      </c>
      <c r="D107" s="35" t="s">
        <v>178</v>
      </c>
      <c r="E107" s="36" t="s">
        <v>179</v>
      </c>
      <c r="F107" s="24">
        <v>4</v>
      </c>
    </row>
    <row r="108" spans="2:6" ht="76.5" customHeight="1" x14ac:dyDescent="0.3">
      <c r="B108" s="149"/>
      <c r="C108" s="1">
        <f t="shared" si="2"/>
        <v>40</v>
      </c>
      <c r="D108" s="35" t="s">
        <v>180</v>
      </c>
      <c r="E108" s="36" t="s">
        <v>181</v>
      </c>
      <c r="F108" s="24">
        <v>4</v>
      </c>
    </row>
    <row r="109" spans="2:6" ht="59.5" customHeight="1" x14ac:dyDescent="0.3">
      <c r="B109" s="149"/>
      <c r="C109" s="1">
        <f t="shared" si="2"/>
        <v>41</v>
      </c>
      <c r="D109" s="35" t="s">
        <v>182</v>
      </c>
      <c r="E109" s="36" t="s">
        <v>183</v>
      </c>
      <c r="F109" s="24">
        <v>2</v>
      </c>
    </row>
    <row r="110" spans="2:6" ht="56" x14ac:dyDescent="0.3">
      <c r="B110" s="149"/>
      <c r="C110" s="1">
        <f t="shared" si="2"/>
        <v>42</v>
      </c>
      <c r="D110" s="35" t="s">
        <v>184</v>
      </c>
      <c r="E110" s="36" t="s">
        <v>185</v>
      </c>
      <c r="F110" s="24">
        <v>8</v>
      </c>
    </row>
    <row r="111" spans="2:6" ht="63.65" customHeight="1" x14ac:dyDescent="0.3">
      <c r="B111" s="149"/>
      <c r="C111" s="1">
        <f t="shared" si="2"/>
        <v>43</v>
      </c>
      <c r="D111" s="35" t="s">
        <v>186</v>
      </c>
      <c r="E111" s="36" t="s">
        <v>187</v>
      </c>
      <c r="F111" s="24">
        <v>8</v>
      </c>
    </row>
    <row r="112" spans="2:6" ht="56.5" customHeight="1" x14ac:dyDescent="0.3">
      <c r="B112" s="150"/>
      <c r="C112" s="1">
        <f t="shared" si="2"/>
        <v>44</v>
      </c>
      <c r="D112" s="35" t="s">
        <v>188</v>
      </c>
      <c r="E112" s="37" t="s">
        <v>189</v>
      </c>
      <c r="F112" s="24">
        <v>8</v>
      </c>
    </row>
    <row r="113" spans="2:6" ht="44.15" customHeight="1" thickBot="1" x14ac:dyDescent="0.35">
      <c r="B113" s="127" t="s">
        <v>279</v>
      </c>
      <c r="C113" s="128"/>
      <c r="D113" s="128"/>
      <c r="E113" s="128"/>
      <c r="F113" s="129"/>
    </row>
    <row r="114" spans="2:6" ht="98" x14ac:dyDescent="0.3">
      <c r="B114" s="141" t="s">
        <v>254</v>
      </c>
      <c r="C114" s="1">
        <v>1</v>
      </c>
      <c r="D114" s="22" t="s">
        <v>194</v>
      </c>
      <c r="E114" s="34" t="s">
        <v>195</v>
      </c>
      <c r="F114" s="24">
        <v>24</v>
      </c>
    </row>
    <row r="115" spans="2:6" ht="42" x14ac:dyDescent="0.3">
      <c r="B115" s="142"/>
      <c r="C115" s="1">
        <v>2</v>
      </c>
      <c r="D115" s="22" t="s">
        <v>196</v>
      </c>
      <c r="E115" s="34" t="s">
        <v>197</v>
      </c>
      <c r="F115" s="24">
        <v>39</v>
      </c>
    </row>
    <row r="116" spans="2:6" ht="52.5" customHeight="1" x14ac:dyDescent="0.3">
      <c r="B116" s="142"/>
      <c r="C116" s="1">
        <v>3</v>
      </c>
      <c r="D116" s="22" t="s">
        <v>198</v>
      </c>
      <c r="E116" s="34" t="s">
        <v>199</v>
      </c>
      <c r="F116" s="24">
        <v>81</v>
      </c>
    </row>
    <row r="117" spans="2:6" ht="15.75" customHeight="1" x14ac:dyDescent="0.3">
      <c r="B117" s="142"/>
      <c r="C117" s="1">
        <v>4</v>
      </c>
      <c r="D117" s="22" t="s">
        <v>200</v>
      </c>
      <c r="E117" s="34" t="s">
        <v>201</v>
      </c>
      <c r="F117" s="24">
        <v>2</v>
      </c>
    </row>
    <row r="118" spans="2:6" ht="15.75" customHeight="1" x14ac:dyDescent="0.3">
      <c r="B118" s="142"/>
      <c r="C118" s="1">
        <v>5</v>
      </c>
      <c r="D118" s="22" t="s">
        <v>202</v>
      </c>
      <c r="E118" s="34" t="s">
        <v>203</v>
      </c>
      <c r="F118" s="24">
        <v>34</v>
      </c>
    </row>
    <row r="119" spans="2:6" ht="208.5" customHeight="1" x14ac:dyDescent="0.3">
      <c r="B119" s="142"/>
      <c r="C119" s="1">
        <v>6</v>
      </c>
      <c r="D119" s="22" t="s">
        <v>204</v>
      </c>
      <c r="E119" s="34" t="s">
        <v>205</v>
      </c>
      <c r="F119" s="24">
        <v>25</v>
      </c>
    </row>
    <row r="120" spans="2:6" ht="239.15" customHeight="1" x14ac:dyDescent="0.3">
      <c r="B120" s="142"/>
      <c r="C120" s="1">
        <v>7</v>
      </c>
      <c r="D120" s="22" t="s">
        <v>206</v>
      </c>
      <c r="E120" s="34" t="s">
        <v>207</v>
      </c>
      <c r="F120" s="24">
        <v>2</v>
      </c>
    </row>
    <row r="121" spans="2:6" ht="44.25" customHeight="1" x14ac:dyDescent="0.3">
      <c r="B121" s="142"/>
      <c r="C121" s="1">
        <v>8</v>
      </c>
      <c r="D121" s="22" t="s">
        <v>208</v>
      </c>
      <c r="E121" s="34" t="s">
        <v>209</v>
      </c>
      <c r="F121" s="24">
        <v>2</v>
      </c>
    </row>
    <row r="122" spans="2:6" ht="75" customHeight="1" x14ac:dyDescent="0.3">
      <c r="B122" s="142"/>
      <c r="C122" s="1">
        <v>9</v>
      </c>
      <c r="D122" s="22" t="s">
        <v>210</v>
      </c>
      <c r="E122" s="34" t="s">
        <v>211</v>
      </c>
      <c r="F122" s="24">
        <v>2</v>
      </c>
    </row>
    <row r="123" spans="2:6" ht="35.25" customHeight="1" x14ac:dyDescent="0.3">
      <c r="B123" s="142"/>
      <c r="C123" s="1">
        <v>10</v>
      </c>
      <c r="D123" s="22" t="s">
        <v>212</v>
      </c>
      <c r="E123" s="34" t="s">
        <v>213</v>
      </c>
      <c r="F123" s="24">
        <v>2</v>
      </c>
    </row>
    <row r="124" spans="2:6" ht="180" customHeight="1" x14ac:dyDescent="0.3">
      <c r="B124" s="142"/>
      <c r="C124" s="1">
        <v>11</v>
      </c>
      <c r="D124" s="22" t="s">
        <v>214</v>
      </c>
      <c r="E124" s="34" t="s">
        <v>215</v>
      </c>
      <c r="F124" s="24">
        <v>2</v>
      </c>
    </row>
    <row r="125" spans="2:6" ht="15.75" customHeight="1" x14ac:dyDescent="0.3">
      <c r="B125" s="142"/>
      <c r="C125" s="1">
        <v>12</v>
      </c>
      <c r="D125" s="22" t="s">
        <v>216</v>
      </c>
      <c r="E125" s="34" t="s">
        <v>217</v>
      </c>
      <c r="F125" s="24">
        <v>2</v>
      </c>
    </row>
    <row r="126" spans="2:6" ht="30" customHeight="1" x14ac:dyDescent="0.3">
      <c r="B126" s="142"/>
      <c r="C126" s="1">
        <v>13</v>
      </c>
      <c r="D126" s="22" t="s">
        <v>218</v>
      </c>
      <c r="E126" s="34" t="s">
        <v>219</v>
      </c>
      <c r="F126" s="24">
        <v>2</v>
      </c>
    </row>
    <row r="127" spans="2:6" ht="15.75" customHeight="1" x14ac:dyDescent="0.3">
      <c r="B127" s="142"/>
      <c r="C127" s="1">
        <v>14</v>
      </c>
      <c r="D127" s="22" t="s">
        <v>220</v>
      </c>
      <c r="E127" s="34" t="s">
        <v>221</v>
      </c>
      <c r="F127" s="24">
        <v>2</v>
      </c>
    </row>
    <row r="128" spans="2:6" ht="65.150000000000006" customHeight="1" x14ac:dyDescent="0.3">
      <c r="B128" s="142"/>
      <c r="C128" s="1">
        <v>15</v>
      </c>
      <c r="D128" s="22" t="s">
        <v>222</v>
      </c>
      <c r="E128" s="34" t="s">
        <v>223</v>
      </c>
      <c r="F128" s="24">
        <v>2</v>
      </c>
    </row>
    <row r="129" spans="2:6" ht="42" x14ac:dyDescent="0.3">
      <c r="B129" s="142"/>
      <c r="C129" s="1">
        <v>16</v>
      </c>
      <c r="D129" s="22" t="s">
        <v>224</v>
      </c>
      <c r="E129" s="34" t="s">
        <v>225</v>
      </c>
      <c r="F129" s="24">
        <v>2</v>
      </c>
    </row>
    <row r="130" spans="2:6" ht="154" x14ac:dyDescent="0.3">
      <c r="B130" s="142"/>
      <c r="C130" s="1">
        <v>17</v>
      </c>
      <c r="D130" s="22" t="s">
        <v>226</v>
      </c>
      <c r="E130" s="34" t="s">
        <v>227</v>
      </c>
      <c r="F130" s="24">
        <v>2</v>
      </c>
    </row>
    <row r="131" spans="2:6" ht="280" x14ac:dyDescent="0.3">
      <c r="B131" s="142"/>
      <c r="C131" s="1">
        <v>18</v>
      </c>
      <c r="D131" s="22" t="s">
        <v>228</v>
      </c>
      <c r="E131" s="34" t="s">
        <v>229</v>
      </c>
      <c r="F131" s="24">
        <v>2</v>
      </c>
    </row>
    <row r="132" spans="2:6" ht="36.75" customHeight="1" x14ac:dyDescent="0.3">
      <c r="B132" s="142"/>
      <c r="C132" s="1">
        <v>19</v>
      </c>
      <c r="D132" s="22" t="s">
        <v>230</v>
      </c>
      <c r="E132" s="34" t="s">
        <v>231</v>
      </c>
      <c r="F132" s="24">
        <v>4</v>
      </c>
    </row>
    <row r="133" spans="2:6" ht="18.75" customHeight="1" x14ac:dyDescent="0.3">
      <c r="B133" s="142"/>
      <c r="C133" s="1">
        <v>20</v>
      </c>
      <c r="D133" s="22" t="s">
        <v>232</v>
      </c>
      <c r="E133" s="34" t="s">
        <v>233</v>
      </c>
      <c r="F133" s="24">
        <v>2</v>
      </c>
    </row>
    <row r="134" spans="2:6" ht="27" customHeight="1" x14ac:dyDescent="0.3">
      <c r="B134" s="142"/>
      <c r="C134" s="1">
        <v>21</v>
      </c>
      <c r="D134" s="22" t="s">
        <v>234</v>
      </c>
      <c r="E134" s="34" t="s">
        <v>235</v>
      </c>
      <c r="F134" s="24">
        <v>2</v>
      </c>
    </row>
    <row r="135" spans="2:6" ht="23.25" customHeight="1" x14ac:dyDescent="0.3">
      <c r="B135" s="142"/>
      <c r="C135" s="1">
        <v>22</v>
      </c>
      <c r="D135" s="22" t="s">
        <v>236</v>
      </c>
      <c r="E135" s="34" t="s">
        <v>237</v>
      </c>
      <c r="F135" s="24">
        <v>2</v>
      </c>
    </row>
    <row r="136" spans="2:6" ht="36" customHeight="1" x14ac:dyDescent="0.3">
      <c r="B136" s="142"/>
      <c r="C136" s="1">
        <v>23</v>
      </c>
      <c r="D136" s="22" t="s">
        <v>238</v>
      </c>
      <c r="E136" s="34" t="s">
        <v>239</v>
      </c>
      <c r="F136" s="24">
        <v>2</v>
      </c>
    </row>
    <row r="137" spans="2:6" ht="25.5" customHeight="1" x14ac:dyDescent="0.3">
      <c r="B137" s="142"/>
      <c r="C137" s="1">
        <v>24</v>
      </c>
      <c r="D137" s="22" t="s">
        <v>240</v>
      </c>
      <c r="E137" s="34" t="s">
        <v>241</v>
      </c>
      <c r="F137" s="24">
        <v>16</v>
      </c>
    </row>
    <row r="138" spans="2:6" ht="26.25" customHeight="1" x14ac:dyDescent="0.3">
      <c r="B138" s="142"/>
      <c r="C138" s="1">
        <v>25</v>
      </c>
      <c r="D138" s="22" t="s">
        <v>242</v>
      </c>
      <c r="E138" s="34" t="s">
        <v>243</v>
      </c>
      <c r="F138" s="24">
        <v>7</v>
      </c>
    </row>
    <row r="139" spans="2:6" ht="36" customHeight="1" x14ac:dyDescent="0.3">
      <c r="B139" s="142"/>
      <c r="C139" s="1">
        <v>26</v>
      </c>
      <c r="D139" s="22" t="s">
        <v>244</v>
      </c>
      <c r="E139" s="34" t="s">
        <v>245</v>
      </c>
      <c r="F139" s="24">
        <v>7</v>
      </c>
    </row>
    <row r="140" spans="2:6" ht="39.75" customHeight="1" x14ac:dyDescent="0.3">
      <c r="B140" s="142"/>
      <c r="C140" s="1">
        <v>27</v>
      </c>
      <c r="D140" s="22" t="s">
        <v>246</v>
      </c>
      <c r="E140" s="34" t="s">
        <v>247</v>
      </c>
      <c r="F140" s="24">
        <v>2</v>
      </c>
    </row>
    <row r="141" spans="2:6" ht="15.75" customHeight="1" x14ac:dyDescent="0.3">
      <c r="B141" s="142"/>
      <c r="C141" s="1">
        <v>28</v>
      </c>
      <c r="D141" s="22" t="s">
        <v>248</v>
      </c>
      <c r="E141" s="34" t="s">
        <v>249</v>
      </c>
      <c r="F141" s="24">
        <v>8</v>
      </c>
    </row>
    <row r="142" spans="2:6" ht="30" customHeight="1" x14ac:dyDescent="0.3">
      <c r="B142" s="142"/>
      <c r="C142" s="1">
        <v>29</v>
      </c>
      <c r="D142" s="22" t="s">
        <v>250</v>
      </c>
      <c r="E142" s="34" t="s">
        <v>251</v>
      </c>
      <c r="F142" s="24">
        <v>9</v>
      </c>
    </row>
    <row r="143" spans="2:6" ht="36.65" customHeight="1" thickBot="1" x14ac:dyDescent="0.35">
      <c r="B143" s="142"/>
      <c r="C143" s="1">
        <v>30</v>
      </c>
      <c r="D143" s="22" t="s">
        <v>252</v>
      </c>
      <c r="E143" s="34" t="s">
        <v>253</v>
      </c>
      <c r="F143" s="24">
        <v>10</v>
      </c>
    </row>
    <row r="144" spans="2:6" ht="50.25" customHeight="1" thickBot="1" x14ac:dyDescent="0.35">
      <c r="B144" s="124" t="s">
        <v>255</v>
      </c>
      <c r="C144" s="125"/>
      <c r="D144" s="125"/>
      <c r="E144" s="125"/>
      <c r="F144" s="126"/>
    </row>
    <row r="145" spans="4:6" ht="15.75" customHeight="1" x14ac:dyDescent="0.3">
      <c r="D145" s="38"/>
      <c r="F145" s="39"/>
    </row>
    <row r="146" spans="4:6" ht="15.75" customHeight="1" x14ac:dyDescent="0.3">
      <c r="D146" s="38"/>
      <c r="F146" s="39"/>
    </row>
    <row r="147" spans="4:6" ht="15.75" customHeight="1" x14ac:dyDescent="0.3">
      <c r="D147" s="38"/>
      <c r="F147" s="39"/>
    </row>
    <row r="148" spans="4:6" ht="15.75" customHeight="1" x14ac:dyDescent="0.3">
      <c r="D148" s="38"/>
      <c r="F148" s="39"/>
    </row>
    <row r="149" spans="4:6" ht="15.75" customHeight="1" x14ac:dyDescent="0.3">
      <c r="D149" s="38"/>
      <c r="F149" s="39"/>
    </row>
    <row r="150" spans="4:6" ht="15.75" customHeight="1" x14ac:dyDescent="0.3">
      <c r="D150" s="38"/>
      <c r="F150" s="39"/>
    </row>
    <row r="151" spans="4:6" ht="15.75" customHeight="1" x14ac:dyDescent="0.3">
      <c r="D151" s="38"/>
      <c r="F151" s="39"/>
    </row>
  </sheetData>
  <mergeCells count="10">
    <mergeCell ref="B144:F144"/>
    <mergeCell ref="B113:F113"/>
    <mergeCell ref="B2:F2"/>
    <mergeCell ref="D3:E3"/>
    <mergeCell ref="B4:B49"/>
    <mergeCell ref="B50:F50"/>
    <mergeCell ref="B114:B143"/>
    <mergeCell ref="B68:F68"/>
    <mergeCell ref="B51:B67"/>
    <mergeCell ref="B69:B112"/>
  </mergeCells>
  <conditionalFormatting sqref="F44:F49 F4:F41">
    <cfRule type="cellIs" dxfId="124" priority="15" operator="equal">
      <formula>"?"</formula>
    </cfRule>
  </conditionalFormatting>
  <conditionalFormatting sqref="E26">
    <cfRule type="cellIs" dxfId="123" priority="16" operator="equal">
      <formula>"?"</formula>
    </cfRule>
  </conditionalFormatting>
  <conditionalFormatting sqref="D25">
    <cfRule type="duplicateValues" dxfId="122" priority="38"/>
  </conditionalFormatting>
  <conditionalFormatting sqref="D27">
    <cfRule type="duplicateValues" dxfId="121" priority="43"/>
  </conditionalFormatting>
  <conditionalFormatting sqref="D41">
    <cfRule type="duplicateValues" dxfId="120" priority="28"/>
  </conditionalFormatting>
  <conditionalFormatting sqref="D42">
    <cfRule type="duplicateValues" dxfId="119" priority="22"/>
  </conditionalFormatting>
  <conditionalFormatting sqref="D43">
    <cfRule type="duplicateValues" dxfId="118" priority="20"/>
  </conditionalFormatting>
  <conditionalFormatting sqref="F42:F43">
    <cfRule type="cellIs" dxfId="117" priority="17" operator="equal">
      <formula>"?"</formula>
    </cfRule>
  </conditionalFormatting>
  <conditionalFormatting sqref="D44">
    <cfRule type="duplicateValues" dxfId="116" priority="45"/>
  </conditionalFormatting>
  <conditionalFormatting sqref="D33:D40">
    <cfRule type="duplicateValues" dxfId="115" priority="46"/>
  </conditionalFormatting>
  <conditionalFormatting sqref="F54 F56:F62 F67">
    <cfRule type="cellIs" dxfId="114" priority="11" operator="equal">
      <formula>"?"</formula>
    </cfRule>
  </conditionalFormatting>
  <conditionalFormatting sqref="F51:F53">
    <cfRule type="cellIs" dxfId="113" priority="13" operator="equal">
      <formula>"?"</formula>
    </cfRule>
  </conditionalFormatting>
  <conditionalFormatting sqref="E53:E67">
    <cfRule type="cellIs" dxfId="112" priority="12" operator="equal">
      <formula>"?"</formula>
    </cfRule>
  </conditionalFormatting>
  <conditionalFormatting sqref="D51:D53">
    <cfRule type="duplicateValues" dxfId="111" priority="14"/>
  </conditionalFormatting>
  <conditionalFormatting sqref="D54">
    <cfRule type="duplicateValues" dxfId="110" priority="10"/>
  </conditionalFormatting>
  <conditionalFormatting sqref="F55">
    <cfRule type="cellIs" dxfId="109" priority="9" operator="equal">
      <formula>"?"</formula>
    </cfRule>
  </conditionalFormatting>
  <conditionalFormatting sqref="D55">
    <cfRule type="duplicateValues" dxfId="108" priority="8"/>
  </conditionalFormatting>
  <conditionalFormatting sqref="D56:D61">
    <cfRule type="duplicateValues" dxfId="107" priority="7"/>
  </conditionalFormatting>
  <conditionalFormatting sqref="D62">
    <cfRule type="duplicateValues" dxfId="106" priority="6"/>
  </conditionalFormatting>
  <conditionalFormatting sqref="F63">
    <cfRule type="cellIs" dxfId="105" priority="5" operator="equal">
      <formula>"?"</formula>
    </cfRule>
  </conditionalFormatting>
  <conditionalFormatting sqref="D63">
    <cfRule type="duplicateValues" dxfId="104" priority="4"/>
  </conditionalFormatting>
  <conditionalFormatting sqref="F64:F66">
    <cfRule type="cellIs" dxfId="103" priority="3" operator="equal">
      <formula>"?"</formula>
    </cfRule>
  </conditionalFormatting>
  <conditionalFormatting sqref="D64:D66">
    <cfRule type="duplicateValues" dxfId="102" priority="2"/>
  </conditionalFormatting>
  <conditionalFormatting sqref="D67">
    <cfRule type="duplicateValues" dxfId="101" priority="1"/>
  </conditionalFormatting>
  <conditionalFormatting sqref="D26 D28:D32 D4:D24">
    <cfRule type="duplicateValues" dxfId="100" priority="56"/>
  </conditionalFormatting>
  <printOptions horizontalCentered="1" verticalCentered="1"/>
  <pageMargins left="0" right="1.6929133858267718" top="0.35433070866141736" bottom="0.35433070866141736" header="0" footer="0"/>
  <pageSetup orientation="portrait" r:id="rId1"/>
  <rowBreaks count="1" manualBreakCount="1">
    <brk id="6" max="16383" man="1"/>
  </rowBreaks>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EEC2-B695-4E89-8B50-F5106A79F771}">
  <sheetPr>
    <tabColor theme="6"/>
  </sheetPr>
  <dimension ref="B1:G157"/>
  <sheetViews>
    <sheetView zoomScale="89" zoomScaleNormal="89" workbookViewId="0">
      <pane xSplit="1" ySplit="2" topLeftCell="B27" activePane="bottomRight" state="frozen"/>
      <selection pane="topRight" activeCell="B1" sqref="B1"/>
      <selection pane="bottomLeft" activeCell="A3" sqref="A3"/>
      <selection pane="bottomRight" activeCell="C30" sqref="C30:E31"/>
    </sheetView>
  </sheetViews>
  <sheetFormatPr defaultColWidth="12.54296875" defaultRowHeight="14" x14ac:dyDescent="0.3"/>
  <cols>
    <col min="1" max="1" width="4.453125" style="2" customWidth="1"/>
    <col min="2" max="2" width="11.54296875" style="2" customWidth="1"/>
    <col min="3" max="3" width="8.1796875" style="2" customWidth="1"/>
    <col min="4" max="4" width="33.453125" style="3" customWidth="1"/>
    <col min="5" max="5" width="69.26953125" style="4" customWidth="1"/>
    <col min="6" max="6" width="21" style="2" customWidth="1"/>
    <col min="7" max="7" width="24.81640625" style="2" bestFit="1" customWidth="1"/>
    <col min="8" max="16384" width="12.54296875" style="2"/>
  </cols>
  <sheetData>
    <row r="1" spans="2:7" ht="15.75" customHeight="1" x14ac:dyDescent="0.3"/>
    <row r="2" spans="2:7" ht="54" customHeight="1" thickBot="1" x14ac:dyDescent="0.35">
      <c r="B2" s="190" t="s">
        <v>0</v>
      </c>
      <c r="C2" s="191"/>
      <c r="D2" s="191"/>
      <c r="E2" s="191"/>
      <c r="F2" s="191"/>
      <c r="G2" s="191"/>
    </row>
    <row r="3" spans="2:7" ht="63" customHeight="1" thickBot="1" x14ac:dyDescent="0.35">
      <c r="B3" s="168" t="s">
        <v>281</v>
      </c>
      <c r="C3" s="192" t="s">
        <v>2</v>
      </c>
      <c r="D3" s="194" t="s">
        <v>3</v>
      </c>
      <c r="E3" s="195"/>
      <c r="F3" s="184" t="s">
        <v>282</v>
      </c>
      <c r="G3" s="185"/>
    </row>
    <row r="4" spans="2:7" ht="63" customHeight="1" thickBot="1" x14ac:dyDescent="0.35">
      <c r="B4" s="169"/>
      <c r="C4" s="193"/>
      <c r="D4" s="196"/>
      <c r="E4" s="197"/>
      <c r="F4" s="184" t="s">
        <v>283</v>
      </c>
      <c r="G4" s="185"/>
    </row>
    <row r="5" spans="2:7" ht="70" customHeight="1" x14ac:dyDescent="0.3">
      <c r="B5" s="169"/>
      <c r="C5" s="69">
        <v>1</v>
      </c>
      <c r="D5" s="67" t="s">
        <v>6</v>
      </c>
      <c r="E5" s="68" t="s">
        <v>7</v>
      </c>
      <c r="F5" s="186">
        <v>1</v>
      </c>
      <c r="G5" s="187"/>
    </row>
    <row r="6" spans="2:7" ht="98.15" customHeight="1" x14ac:dyDescent="0.3">
      <c r="B6" s="169"/>
      <c r="C6" s="70">
        <v>2</v>
      </c>
      <c r="D6" s="12" t="s">
        <v>8</v>
      </c>
      <c r="E6" s="55" t="s">
        <v>190</v>
      </c>
      <c r="F6" s="188">
        <v>1</v>
      </c>
      <c r="G6" s="189"/>
    </row>
    <row r="7" spans="2:7" ht="83.15" customHeight="1" x14ac:dyDescent="0.3">
      <c r="B7" s="169"/>
      <c r="C7" s="70">
        <f t="shared" ref="C7:C50" si="0">C6+1</f>
        <v>3</v>
      </c>
      <c r="D7" s="12" t="s">
        <v>9</v>
      </c>
      <c r="E7" s="55" t="s">
        <v>191</v>
      </c>
      <c r="F7" s="188">
        <v>13</v>
      </c>
      <c r="G7" s="189"/>
    </row>
    <row r="8" spans="2:7" ht="95.15" customHeight="1" x14ac:dyDescent="0.3">
      <c r="B8" s="169"/>
      <c r="C8" s="70">
        <f t="shared" si="0"/>
        <v>4</v>
      </c>
      <c r="D8" s="12" t="s">
        <v>10</v>
      </c>
      <c r="E8" s="54" t="s">
        <v>192</v>
      </c>
      <c r="F8" s="188">
        <v>13</v>
      </c>
      <c r="G8" s="189"/>
    </row>
    <row r="9" spans="2:7" ht="101.15" customHeight="1" x14ac:dyDescent="0.3">
      <c r="B9" s="169"/>
      <c r="C9" s="70">
        <f t="shared" si="0"/>
        <v>5</v>
      </c>
      <c r="D9" s="13" t="s">
        <v>11</v>
      </c>
      <c r="E9" s="54" t="s">
        <v>193</v>
      </c>
      <c r="F9" s="188">
        <v>2</v>
      </c>
      <c r="G9" s="189"/>
    </row>
    <row r="10" spans="2:7" ht="70" x14ac:dyDescent="0.3">
      <c r="B10" s="169"/>
      <c r="C10" s="70">
        <f t="shared" si="0"/>
        <v>6</v>
      </c>
      <c r="D10" s="12" t="s">
        <v>12</v>
      </c>
      <c r="E10" s="56" t="s">
        <v>256</v>
      </c>
      <c r="F10" s="188">
        <v>4</v>
      </c>
      <c r="G10" s="189"/>
    </row>
    <row r="11" spans="2:7" ht="86.15" customHeight="1" x14ac:dyDescent="0.3">
      <c r="B11" s="169"/>
      <c r="C11" s="70">
        <f t="shared" si="0"/>
        <v>7</v>
      </c>
      <c r="D11" s="9" t="s">
        <v>13</v>
      </c>
      <c r="E11" s="54" t="s">
        <v>323</v>
      </c>
      <c r="F11" s="188">
        <v>1</v>
      </c>
      <c r="G11" s="189"/>
    </row>
    <row r="12" spans="2:7" ht="83.15" customHeight="1" x14ac:dyDescent="0.3">
      <c r="B12" s="169"/>
      <c r="C12" s="70">
        <f t="shared" si="0"/>
        <v>8</v>
      </c>
      <c r="D12" s="12" t="s">
        <v>15</v>
      </c>
      <c r="E12" s="54" t="s">
        <v>257</v>
      </c>
      <c r="F12" s="188">
        <v>2</v>
      </c>
      <c r="G12" s="189"/>
    </row>
    <row r="13" spans="2:7" ht="91" customHeight="1" x14ac:dyDescent="0.3">
      <c r="B13" s="169"/>
      <c r="C13" s="70">
        <f t="shared" si="0"/>
        <v>9</v>
      </c>
      <c r="D13" s="13" t="s">
        <v>17</v>
      </c>
      <c r="E13" s="56" t="s">
        <v>324</v>
      </c>
      <c r="F13" s="188">
        <v>1</v>
      </c>
      <c r="G13" s="189"/>
    </row>
    <row r="14" spans="2:7" ht="153" customHeight="1" x14ac:dyDescent="0.3">
      <c r="B14" s="169"/>
      <c r="C14" s="70">
        <f t="shared" si="0"/>
        <v>10</v>
      </c>
      <c r="D14" s="12" t="s">
        <v>18</v>
      </c>
      <c r="E14" s="57" t="s">
        <v>325</v>
      </c>
      <c r="F14" s="188">
        <v>25</v>
      </c>
      <c r="G14" s="189"/>
    </row>
    <row r="15" spans="2:7" ht="98" x14ac:dyDescent="0.3">
      <c r="B15" s="169"/>
      <c r="C15" s="70">
        <f t="shared" si="0"/>
        <v>11</v>
      </c>
      <c r="D15" s="13" t="s">
        <v>19</v>
      </c>
      <c r="E15" s="56" t="s">
        <v>260</v>
      </c>
      <c r="F15" s="188">
        <v>8</v>
      </c>
      <c r="G15" s="189"/>
    </row>
    <row r="16" spans="2:7" ht="28" x14ac:dyDescent="0.3">
      <c r="B16" s="169"/>
      <c r="C16" s="70">
        <f t="shared" si="0"/>
        <v>12</v>
      </c>
      <c r="D16" s="9" t="s">
        <v>20</v>
      </c>
      <c r="E16" s="54" t="s">
        <v>21</v>
      </c>
      <c r="F16" s="188">
        <v>7</v>
      </c>
      <c r="G16" s="189"/>
    </row>
    <row r="17" spans="2:7" ht="28" x14ac:dyDescent="0.3">
      <c r="B17" s="169"/>
      <c r="C17" s="70">
        <f t="shared" si="0"/>
        <v>13</v>
      </c>
      <c r="D17" s="9" t="s">
        <v>22</v>
      </c>
      <c r="E17" s="54" t="s">
        <v>21</v>
      </c>
      <c r="F17" s="188">
        <v>2</v>
      </c>
      <c r="G17" s="189"/>
    </row>
    <row r="18" spans="2:7" ht="112" x14ac:dyDescent="0.3">
      <c r="B18" s="169"/>
      <c r="C18" s="70">
        <f t="shared" si="0"/>
        <v>14</v>
      </c>
      <c r="D18" s="16" t="s">
        <v>23</v>
      </c>
      <c r="E18" s="58" t="s">
        <v>326</v>
      </c>
      <c r="F18" s="233">
        <v>2</v>
      </c>
      <c r="G18" s="234"/>
    </row>
    <row r="19" spans="2:7" ht="84" x14ac:dyDescent="0.3">
      <c r="B19" s="169"/>
      <c r="C19" s="70">
        <f t="shared" si="0"/>
        <v>15</v>
      </c>
      <c r="D19" s="16" t="s">
        <v>25</v>
      </c>
      <c r="E19" s="54" t="s">
        <v>26</v>
      </c>
      <c r="F19" s="233">
        <v>1</v>
      </c>
      <c r="G19" s="234"/>
    </row>
    <row r="20" spans="2:7" ht="126" x14ac:dyDescent="0.3">
      <c r="B20" s="169"/>
      <c r="C20" s="70">
        <f t="shared" si="0"/>
        <v>16</v>
      </c>
      <c r="D20" s="12" t="s">
        <v>27</v>
      </c>
      <c r="E20" s="56" t="s">
        <v>327</v>
      </c>
      <c r="F20" s="233">
        <v>2</v>
      </c>
      <c r="G20" s="234"/>
    </row>
    <row r="21" spans="2:7" ht="70" x14ac:dyDescent="0.3">
      <c r="B21" s="169"/>
      <c r="C21" s="70">
        <f t="shared" si="0"/>
        <v>17</v>
      </c>
      <c r="D21" s="17" t="s">
        <v>28</v>
      </c>
      <c r="E21" s="58" t="s">
        <v>328</v>
      </c>
      <c r="F21" s="233">
        <v>2</v>
      </c>
      <c r="G21" s="234"/>
    </row>
    <row r="22" spans="2:7" ht="178" customHeight="1" x14ac:dyDescent="0.3">
      <c r="B22" s="169"/>
      <c r="C22" s="70">
        <f t="shared" si="0"/>
        <v>18</v>
      </c>
      <c r="D22" s="13" t="s">
        <v>30</v>
      </c>
      <c r="E22" s="56" t="s">
        <v>329</v>
      </c>
      <c r="F22" s="233">
        <v>1</v>
      </c>
      <c r="G22" s="234"/>
    </row>
    <row r="23" spans="2:7" ht="80.150000000000006" customHeight="1" x14ac:dyDescent="0.3">
      <c r="B23" s="169"/>
      <c r="C23" s="70">
        <f t="shared" si="0"/>
        <v>19</v>
      </c>
      <c r="D23" s="18" t="s">
        <v>31</v>
      </c>
      <c r="E23" s="56" t="s">
        <v>263</v>
      </c>
      <c r="F23" s="188">
        <v>1</v>
      </c>
      <c r="G23" s="189"/>
    </row>
    <row r="24" spans="2:7" ht="75" customHeight="1" x14ac:dyDescent="0.3">
      <c r="B24" s="169"/>
      <c r="C24" s="70">
        <f t="shared" si="0"/>
        <v>20</v>
      </c>
      <c r="D24" s="12" t="s">
        <v>32</v>
      </c>
      <c r="E24" s="54" t="s">
        <v>330</v>
      </c>
      <c r="F24" s="233">
        <v>2</v>
      </c>
      <c r="G24" s="234"/>
    </row>
    <row r="25" spans="2:7" ht="75" customHeight="1" x14ac:dyDescent="0.3">
      <c r="B25" s="169"/>
      <c r="C25" s="70">
        <f t="shared" si="0"/>
        <v>21</v>
      </c>
      <c r="D25" s="13" t="s">
        <v>34</v>
      </c>
      <c r="E25" s="54" t="s">
        <v>331</v>
      </c>
      <c r="F25" s="233">
        <v>2</v>
      </c>
      <c r="G25" s="234"/>
    </row>
    <row r="26" spans="2:7" ht="56" x14ac:dyDescent="0.3">
      <c r="B26" s="169"/>
      <c r="C26" s="70">
        <f t="shared" si="0"/>
        <v>22</v>
      </c>
      <c r="D26" s="9" t="s">
        <v>36</v>
      </c>
      <c r="E26" s="54" t="s">
        <v>332</v>
      </c>
      <c r="F26" s="233">
        <v>1</v>
      </c>
      <c r="G26" s="234"/>
    </row>
    <row r="27" spans="2:7" ht="42" x14ac:dyDescent="0.3">
      <c r="B27" s="169"/>
      <c r="C27" s="70">
        <f t="shared" si="0"/>
        <v>23</v>
      </c>
      <c r="D27" s="19" t="s">
        <v>38</v>
      </c>
      <c r="E27" s="58" t="s">
        <v>333</v>
      </c>
      <c r="F27" s="233">
        <v>1</v>
      </c>
      <c r="G27" s="234"/>
    </row>
    <row r="28" spans="2:7" ht="42" x14ac:dyDescent="0.3">
      <c r="B28" s="169"/>
      <c r="C28" s="70">
        <f t="shared" si="0"/>
        <v>24</v>
      </c>
      <c r="D28" s="12" t="s">
        <v>40</v>
      </c>
      <c r="E28" s="59" t="s">
        <v>264</v>
      </c>
      <c r="F28" s="188">
        <v>1</v>
      </c>
      <c r="G28" s="189"/>
    </row>
    <row r="29" spans="2:7" ht="56" x14ac:dyDescent="0.3">
      <c r="B29" s="169"/>
      <c r="C29" s="70">
        <f t="shared" si="0"/>
        <v>25</v>
      </c>
      <c r="D29" s="13" t="s">
        <v>41</v>
      </c>
      <c r="E29" s="54" t="s">
        <v>265</v>
      </c>
      <c r="F29" s="188">
        <v>1</v>
      </c>
      <c r="G29" s="189"/>
    </row>
    <row r="30" spans="2:7" ht="70" x14ac:dyDescent="0.3">
      <c r="B30" s="169"/>
      <c r="C30" s="70">
        <f t="shared" si="0"/>
        <v>26</v>
      </c>
      <c r="D30" s="20" t="s">
        <v>42</v>
      </c>
      <c r="E30" s="56" t="s">
        <v>266</v>
      </c>
      <c r="F30" s="188">
        <v>1</v>
      </c>
      <c r="G30" s="189"/>
    </row>
    <row r="31" spans="2:7" ht="70" x14ac:dyDescent="0.3">
      <c r="B31" s="169"/>
      <c r="C31" s="70">
        <f t="shared" si="0"/>
        <v>27</v>
      </c>
      <c r="D31" s="12" t="s">
        <v>43</v>
      </c>
      <c r="E31" s="56" t="s">
        <v>266</v>
      </c>
      <c r="F31" s="188">
        <v>1</v>
      </c>
      <c r="G31" s="189"/>
    </row>
    <row r="32" spans="2:7" ht="56" x14ac:dyDescent="0.3">
      <c r="B32" s="169"/>
      <c r="C32" s="70">
        <f t="shared" si="0"/>
        <v>28</v>
      </c>
      <c r="D32" s="13" t="s">
        <v>44</v>
      </c>
      <c r="E32" s="56" t="s">
        <v>267</v>
      </c>
      <c r="F32" s="188">
        <v>1</v>
      </c>
      <c r="G32" s="189"/>
    </row>
    <row r="33" spans="2:7" ht="56" x14ac:dyDescent="0.3">
      <c r="B33" s="169"/>
      <c r="C33" s="70">
        <f t="shared" si="0"/>
        <v>29</v>
      </c>
      <c r="D33" s="13" t="s">
        <v>45</v>
      </c>
      <c r="E33" s="56" t="s">
        <v>268</v>
      </c>
      <c r="F33" s="188">
        <v>2</v>
      </c>
      <c r="G33" s="189"/>
    </row>
    <row r="34" spans="2:7" x14ac:dyDescent="0.3">
      <c r="B34" s="169"/>
      <c r="C34" s="70">
        <f t="shared" si="0"/>
        <v>30</v>
      </c>
      <c r="D34" s="13" t="s">
        <v>46</v>
      </c>
      <c r="E34" s="56" t="s">
        <v>334</v>
      </c>
      <c r="F34" s="188">
        <v>1</v>
      </c>
      <c r="G34" s="189"/>
    </row>
    <row r="35" spans="2:7" x14ac:dyDescent="0.3">
      <c r="B35" s="169"/>
      <c r="C35" s="70">
        <f t="shared" si="0"/>
        <v>31</v>
      </c>
      <c r="D35" s="13" t="s">
        <v>48</v>
      </c>
      <c r="E35" s="56" t="s">
        <v>335</v>
      </c>
      <c r="F35" s="188">
        <v>1</v>
      </c>
      <c r="G35" s="189"/>
    </row>
    <row r="36" spans="2:7" x14ac:dyDescent="0.3">
      <c r="B36" s="169"/>
      <c r="C36" s="70">
        <f t="shared" si="0"/>
        <v>32</v>
      </c>
      <c r="D36" s="13" t="s">
        <v>50</v>
      </c>
      <c r="E36" s="56" t="s">
        <v>335</v>
      </c>
      <c r="F36" s="188">
        <v>1</v>
      </c>
      <c r="G36" s="189"/>
    </row>
    <row r="37" spans="2:7" x14ac:dyDescent="0.3">
      <c r="B37" s="169"/>
      <c r="C37" s="70">
        <f t="shared" si="0"/>
        <v>33</v>
      </c>
      <c r="D37" s="13" t="s">
        <v>51</v>
      </c>
      <c r="E37" s="56" t="s">
        <v>336</v>
      </c>
      <c r="F37" s="188">
        <v>1</v>
      </c>
      <c r="G37" s="189"/>
    </row>
    <row r="38" spans="2:7" x14ac:dyDescent="0.3">
      <c r="B38" s="169"/>
      <c r="C38" s="70">
        <f t="shared" si="0"/>
        <v>34</v>
      </c>
      <c r="D38" s="13" t="s">
        <v>53</v>
      </c>
      <c r="E38" s="56" t="s">
        <v>337</v>
      </c>
      <c r="F38" s="188">
        <v>1</v>
      </c>
      <c r="G38" s="189"/>
    </row>
    <row r="39" spans="2:7" x14ac:dyDescent="0.3">
      <c r="B39" s="169"/>
      <c r="C39" s="70">
        <f t="shared" si="0"/>
        <v>35</v>
      </c>
      <c r="D39" s="13" t="s">
        <v>55</v>
      </c>
      <c r="E39" s="56" t="s">
        <v>338</v>
      </c>
      <c r="F39" s="188">
        <v>1</v>
      </c>
      <c r="G39" s="189"/>
    </row>
    <row r="40" spans="2:7" x14ac:dyDescent="0.3">
      <c r="B40" s="169"/>
      <c r="C40" s="70">
        <f t="shared" si="0"/>
        <v>36</v>
      </c>
      <c r="D40" s="13" t="s">
        <v>57</v>
      </c>
      <c r="E40" s="56" t="s">
        <v>339</v>
      </c>
      <c r="F40" s="188">
        <v>1</v>
      </c>
      <c r="G40" s="189"/>
    </row>
    <row r="41" spans="2:7" x14ac:dyDescent="0.3">
      <c r="B41" s="169"/>
      <c r="C41" s="70">
        <f t="shared" si="0"/>
        <v>37</v>
      </c>
      <c r="D41" s="13" t="s">
        <v>59</v>
      </c>
      <c r="E41" s="56" t="s">
        <v>340</v>
      </c>
      <c r="F41" s="188">
        <v>1</v>
      </c>
      <c r="G41" s="189"/>
    </row>
    <row r="42" spans="2:7" ht="196" customHeight="1" x14ac:dyDescent="0.3">
      <c r="B42" s="169"/>
      <c r="C42" s="70">
        <f t="shared" si="0"/>
        <v>38</v>
      </c>
      <c r="D42" s="12" t="s">
        <v>61</v>
      </c>
      <c r="E42" s="60" t="s">
        <v>278</v>
      </c>
      <c r="F42" s="188">
        <v>3</v>
      </c>
      <c r="G42" s="189"/>
    </row>
    <row r="43" spans="2:7" ht="205" customHeight="1" x14ac:dyDescent="0.3">
      <c r="B43" s="169"/>
      <c r="C43" s="70">
        <f t="shared" si="0"/>
        <v>39</v>
      </c>
      <c r="D43" s="12" t="s">
        <v>62</v>
      </c>
      <c r="E43" s="56" t="s">
        <v>276</v>
      </c>
      <c r="F43" s="188">
        <v>1</v>
      </c>
      <c r="G43" s="189"/>
    </row>
    <row r="44" spans="2:7" ht="204" customHeight="1" x14ac:dyDescent="0.3">
      <c r="B44" s="169"/>
      <c r="C44" s="70">
        <f t="shared" si="0"/>
        <v>40</v>
      </c>
      <c r="D44" s="12" t="s">
        <v>63</v>
      </c>
      <c r="E44" s="56" t="s">
        <v>277</v>
      </c>
      <c r="F44" s="188">
        <v>1</v>
      </c>
      <c r="G44" s="189"/>
    </row>
    <row r="45" spans="2:7" ht="86.15" customHeight="1" x14ac:dyDescent="0.3">
      <c r="B45" s="169"/>
      <c r="C45" s="70">
        <f t="shared" si="0"/>
        <v>41</v>
      </c>
      <c r="D45" s="12" t="s">
        <v>64</v>
      </c>
      <c r="E45" s="56" t="s">
        <v>269</v>
      </c>
      <c r="F45" s="188">
        <v>1</v>
      </c>
      <c r="G45" s="189"/>
    </row>
    <row r="46" spans="2:7" ht="182" x14ac:dyDescent="0.3">
      <c r="B46" s="169"/>
      <c r="C46" s="70">
        <f t="shared" si="0"/>
        <v>42</v>
      </c>
      <c r="D46" s="14" t="s">
        <v>65</v>
      </c>
      <c r="E46" s="56" t="s">
        <v>289</v>
      </c>
      <c r="F46" s="188">
        <v>1</v>
      </c>
      <c r="G46" s="189"/>
    </row>
    <row r="47" spans="2:7" ht="290.14999999999998" customHeight="1" x14ac:dyDescent="0.3">
      <c r="B47" s="169"/>
      <c r="C47" s="70">
        <f t="shared" si="0"/>
        <v>43</v>
      </c>
      <c r="D47" s="14" t="s">
        <v>66</v>
      </c>
      <c r="E47" s="56" t="s">
        <v>290</v>
      </c>
      <c r="F47" s="188">
        <v>1</v>
      </c>
      <c r="G47" s="189"/>
    </row>
    <row r="48" spans="2:7" ht="263.14999999999998" customHeight="1" x14ac:dyDescent="0.3">
      <c r="B48" s="169"/>
      <c r="C48" s="70">
        <f t="shared" si="0"/>
        <v>44</v>
      </c>
      <c r="D48" s="14" t="s">
        <v>67</v>
      </c>
      <c r="E48" s="56" t="s">
        <v>291</v>
      </c>
      <c r="F48" s="188">
        <v>1</v>
      </c>
      <c r="G48" s="189"/>
    </row>
    <row r="49" spans="2:7" ht="314.14999999999998" customHeight="1" x14ac:dyDescent="0.3">
      <c r="B49" s="169"/>
      <c r="C49" s="70">
        <f t="shared" si="0"/>
        <v>45</v>
      </c>
      <c r="D49" s="14" t="s">
        <v>68</v>
      </c>
      <c r="E49" s="56" t="s">
        <v>288</v>
      </c>
      <c r="F49" s="188">
        <v>1</v>
      </c>
      <c r="G49" s="189"/>
    </row>
    <row r="50" spans="2:7" ht="251.25" customHeight="1" thickBot="1" x14ac:dyDescent="0.35">
      <c r="B50" s="170"/>
      <c r="C50" s="71">
        <f t="shared" si="0"/>
        <v>46</v>
      </c>
      <c r="D50" s="62" t="s">
        <v>69</v>
      </c>
      <c r="E50" s="63" t="s">
        <v>292</v>
      </c>
      <c r="F50" s="210">
        <v>1</v>
      </c>
      <c r="G50" s="211"/>
    </row>
    <row r="51" spans="2:7" ht="35.25" customHeight="1" thickBot="1" x14ac:dyDescent="0.35">
      <c r="B51" s="171" t="s">
        <v>70</v>
      </c>
      <c r="C51" s="172"/>
      <c r="D51" s="172"/>
      <c r="E51" s="172"/>
      <c r="F51" s="172"/>
      <c r="G51" s="173"/>
    </row>
    <row r="52" spans="2:7" ht="53.15" customHeight="1" thickBot="1" x14ac:dyDescent="0.35">
      <c r="B52" s="151" t="s">
        <v>71</v>
      </c>
      <c r="C52" s="198" t="s">
        <v>2</v>
      </c>
      <c r="D52" s="200" t="s">
        <v>3</v>
      </c>
      <c r="E52" s="201"/>
      <c r="F52" s="72" t="s">
        <v>284</v>
      </c>
      <c r="G52" s="73" t="s">
        <v>285</v>
      </c>
    </row>
    <row r="53" spans="2:7" ht="53.15" customHeight="1" thickBot="1" x14ac:dyDescent="0.35">
      <c r="B53" s="152"/>
      <c r="C53" s="199"/>
      <c r="D53" s="202"/>
      <c r="E53" s="203"/>
      <c r="F53" s="73" t="s">
        <v>283</v>
      </c>
      <c r="G53" s="73" t="s">
        <v>283</v>
      </c>
    </row>
    <row r="54" spans="2:7" ht="301" customHeight="1" x14ac:dyDescent="0.3">
      <c r="B54" s="152"/>
      <c r="C54" s="69">
        <v>1</v>
      </c>
      <c r="D54" s="67" t="s">
        <v>72</v>
      </c>
      <c r="E54" s="74" t="s">
        <v>353</v>
      </c>
      <c r="F54" s="64">
        <v>1</v>
      </c>
      <c r="G54" s="64">
        <v>1</v>
      </c>
    </row>
    <row r="55" spans="2:7" ht="28" x14ac:dyDescent="0.3">
      <c r="B55" s="152"/>
      <c r="C55" s="70">
        <v>2</v>
      </c>
      <c r="D55" s="9" t="s">
        <v>74</v>
      </c>
      <c r="E55" s="10" t="s">
        <v>75</v>
      </c>
      <c r="F55" s="11">
        <v>1</v>
      </c>
      <c r="G55" s="11">
        <v>1</v>
      </c>
    </row>
    <row r="56" spans="2:7" ht="70" x14ac:dyDescent="0.3">
      <c r="B56" s="152"/>
      <c r="C56" s="70">
        <v>3</v>
      </c>
      <c r="D56" s="8" t="s">
        <v>28</v>
      </c>
      <c r="E56" s="21" t="s">
        <v>76</v>
      </c>
      <c r="F56" s="75">
        <v>2</v>
      </c>
      <c r="G56" s="75">
        <v>2</v>
      </c>
    </row>
    <row r="57" spans="2:7" ht="56" x14ac:dyDescent="0.3">
      <c r="B57" s="152"/>
      <c r="C57" s="69">
        <v>4</v>
      </c>
      <c r="D57" s="8" t="s">
        <v>77</v>
      </c>
      <c r="E57" s="8" t="s">
        <v>341</v>
      </c>
      <c r="F57" s="11">
        <v>1</v>
      </c>
      <c r="G57" s="11">
        <v>1</v>
      </c>
    </row>
    <row r="58" spans="2:7" ht="28" x14ac:dyDescent="0.3">
      <c r="B58" s="152"/>
      <c r="C58" s="70">
        <v>5</v>
      </c>
      <c r="D58" s="8" t="s">
        <v>79</v>
      </c>
      <c r="E58" s="8" t="s">
        <v>80</v>
      </c>
      <c r="F58" s="11">
        <v>2</v>
      </c>
      <c r="G58" s="11">
        <v>2</v>
      </c>
    </row>
    <row r="59" spans="2:7" ht="28" x14ac:dyDescent="0.3">
      <c r="B59" s="152"/>
      <c r="C59" s="70">
        <v>6</v>
      </c>
      <c r="D59" s="8" t="s">
        <v>81</v>
      </c>
      <c r="E59" s="8" t="s">
        <v>82</v>
      </c>
      <c r="F59" s="11">
        <v>1</v>
      </c>
      <c r="G59" s="11">
        <v>1</v>
      </c>
    </row>
    <row r="60" spans="2:7" ht="38.15" customHeight="1" x14ac:dyDescent="0.3">
      <c r="B60" s="152"/>
      <c r="C60" s="69">
        <v>7</v>
      </c>
      <c r="D60" s="8" t="s">
        <v>83</v>
      </c>
      <c r="E60" s="8" t="s">
        <v>84</v>
      </c>
      <c r="F60" s="11">
        <v>2</v>
      </c>
      <c r="G60" s="11">
        <v>2</v>
      </c>
    </row>
    <row r="61" spans="2:7" ht="72" customHeight="1" x14ac:dyDescent="0.3">
      <c r="B61" s="152"/>
      <c r="C61" s="70">
        <f t="shared" ref="C61" si="1">C60+1</f>
        <v>8</v>
      </c>
      <c r="D61" s="8" t="s">
        <v>85</v>
      </c>
      <c r="E61" s="8" t="s">
        <v>86</v>
      </c>
      <c r="F61" s="11">
        <v>1</v>
      </c>
      <c r="G61" s="11">
        <v>1</v>
      </c>
    </row>
    <row r="62" spans="2:7" ht="29.15" customHeight="1" x14ac:dyDescent="0.3">
      <c r="B62" s="152"/>
      <c r="C62" s="70">
        <f t="shared" ref="C62" si="2">C61+1</f>
        <v>9</v>
      </c>
      <c r="D62" s="8" t="s">
        <v>87</v>
      </c>
      <c r="E62" s="8" t="s">
        <v>354</v>
      </c>
      <c r="F62" s="11">
        <v>2</v>
      </c>
      <c r="G62" s="11">
        <v>2</v>
      </c>
    </row>
    <row r="63" spans="2:7" ht="35.15" customHeight="1" x14ac:dyDescent="0.3">
      <c r="B63" s="152"/>
      <c r="C63" s="69">
        <v>10</v>
      </c>
      <c r="D63" s="8" t="s">
        <v>89</v>
      </c>
      <c r="E63" s="8" t="s">
        <v>90</v>
      </c>
      <c r="F63" s="11">
        <v>3</v>
      </c>
      <c r="G63" s="11">
        <v>3</v>
      </c>
    </row>
    <row r="64" spans="2:7" ht="42" x14ac:dyDescent="0.3">
      <c r="B64" s="152"/>
      <c r="C64" s="70">
        <v>11</v>
      </c>
      <c r="D64" s="8" t="s">
        <v>91</v>
      </c>
      <c r="E64" s="8" t="s">
        <v>92</v>
      </c>
      <c r="F64" s="11">
        <v>2</v>
      </c>
      <c r="G64" s="11">
        <v>2</v>
      </c>
    </row>
    <row r="65" spans="2:7" ht="64" customHeight="1" x14ac:dyDescent="0.3">
      <c r="B65" s="152"/>
      <c r="C65" s="70">
        <v>12</v>
      </c>
      <c r="D65" s="8" t="s">
        <v>93</v>
      </c>
      <c r="E65" s="8" t="s">
        <v>94</v>
      </c>
      <c r="F65" s="11">
        <v>1</v>
      </c>
      <c r="G65" s="11">
        <v>1</v>
      </c>
    </row>
    <row r="66" spans="2:7" ht="102" customHeight="1" x14ac:dyDescent="0.3">
      <c r="B66" s="152"/>
      <c r="C66" s="69">
        <v>13</v>
      </c>
      <c r="D66" s="8" t="s">
        <v>95</v>
      </c>
      <c r="E66" s="8" t="s">
        <v>96</v>
      </c>
      <c r="F66" s="11">
        <v>1</v>
      </c>
      <c r="G66" s="11">
        <v>1</v>
      </c>
    </row>
    <row r="67" spans="2:7" ht="56" x14ac:dyDescent="0.3">
      <c r="B67" s="152"/>
      <c r="C67" s="70">
        <v>14</v>
      </c>
      <c r="D67" s="8" t="s">
        <v>97</v>
      </c>
      <c r="E67" s="8" t="s">
        <v>342</v>
      </c>
      <c r="F67" s="11">
        <v>24</v>
      </c>
      <c r="G67" s="11">
        <v>24</v>
      </c>
    </row>
    <row r="68" spans="2:7" ht="28" x14ac:dyDescent="0.3">
      <c r="B68" s="152"/>
      <c r="C68" s="70">
        <v>15</v>
      </c>
      <c r="D68" s="8" t="s">
        <v>99</v>
      </c>
      <c r="E68" s="8" t="s">
        <v>100</v>
      </c>
      <c r="F68" s="11">
        <v>4</v>
      </c>
      <c r="G68" s="11">
        <v>4</v>
      </c>
    </row>
    <row r="69" spans="2:7" ht="28" x14ac:dyDescent="0.3">
      <c r="B69" s="152"/>
      <c r="C69" s="69">
        <v>16</v>
      </c>
      <c r="D69" s="8" t="s">
        <v>101</v>
      </c>
      <c r="E69" s="8" t="s">
        <v>102</v>
      </c>
      <c r="F69" s="11">
        <v>2</v>
      </c>
      <c r="G69" s="11">
        <v>2</v>
      </c>
    </row>
    <row r="70" spans="2:7" ht="42.5" thickBot="1" x14ac:dyDescent="0.35">
      <c r="B70" s="152"/>
      <c r="C70" s="70">
        <v>17</v>
      </c>
      <c r="D70" s="61" t="s">
        <v>103</v>
      </c>
      <c r="E70" s="61" t="s">
        <v>16</v>
      </c>
      <c r="F70" s="65">
        <v>2</v>
      </c>
      <c r="G70" s="65">
        <v>2</v>
      </c>
    </row>
    <row r="71" spans="2:7" ht="50.25" customHeight="1" thickBot="1" x14ac:dyDescent="0.35">
      <c r="B71" s="162" t="s">
        <v>280</v>
      </c>
      <c r="C71" s="163"/>
      <c r="D71" s="163"/>
      <c r="E71" s="163"/>
      <c r="F71" s="163"/>
      <c r="G71" s="164"/>
    </row>
    <row r="72" spans="2:7" ht="50.25" customHeight="1" thickBot="1" x14ac:dyDescent="0.35">
      <c r="B72" s="165" t="s">
        <v>279</v>
      </c>
      <c r="C72" s="204" t="s">
        <v>2</v>
      </c>
      <c r="D72" s="206" t="s">
        <v>3</v>
      </c>
      <c r="E72" s="207"/>
      <c r="F72" s="174" t="s">
        <v>284</v>
      </c>
      <c r="G72" s="175"/>
    </row>
    <row r="73" spans="2:7" ht="50.25" customHeight="1" thickBot="1" x14ac:dyDescent="0.35">
      <c r="B73" s="166"/>
      <c r="C73" s="205"/>
      <c r="D73" s="208"/>
      <c r="E73" s="209"/>
      <c r="F73" s="174" t="s">
        <v>283</v>
      </c>
      <c r="G73" s="175"/>
    </row>
    <row r="74" spans="2:7" ht="88" customHeight="1" x14ac:dyDescent="0.3">
      <c r="B74" s="166"/>
      <c r="C74" s="77">
        <v>1</v>
      </c>
      <c r="D74" s="78" t="s">
        <v>105</v>
      </c>
      <c r="E74" s="79" t="s">
        <v>301</v>
      </c>
      <c r="F74" s="176">
        <v>2</v>
      </c>
      <c r="G74" s="177"/>
    </row>
    <row r="75" spans="2:7" ht="50.25" customHeight="1" x14ac:dyDescent="0.3">
      <c r="B75" s="166"/>
      <c r="C75" s="76">
        <v>2</v>
      </c>
      <c r="D75" s="22" t="s">
        <v>107</v>
      </c>
      <c r="E75" s="23" t="s">
        <v>302</v>
      </c>
      <c r="F75" s="178">
        <v>6</v>
      </c>
      <c r="G75" s="179"/>
    </row>
    <row r="76" spans="2:7" ht="88" customHeight="1" x14ac:dyDescent="0.3">
      <c r="B76" s="166"/>
      <c r="C76" s="76">
        <v>3</v>
      </c>
      <c r="D76" s="22" t="s">
        <v>109</v>
      </c>
      <c r="E76" s="23" t="s">
        <v>303</v>
      </c>
      <c r="F76" s="178">
        <v>6</v>
      </c>
      <c r="G76" s="179"/>
    </row>
    <row r="77" spans="2:7" ht="50.25" customHeight="1" x14ac:dyDescent="0.3">
      <c r="B77" s="166"/>
      <c r="C77" s="77">
        <v>4</v>
      </c>
      <c r="D77" s="35" t="s">
        <v>111</v>
      </c>
      <c r="E77" s="23" t="s">
        <v>304</v>
      </c>
      <c r="F77" s="178">
        <v>2</v>
      </c>
      <c r="G77" s="179"/>
    </row>
    <row r="78" spans="2:7" ht="50.25" customHeight="1" x14ac:dyDescent="0.3">
      <c r="B78" s="166"/>
      <c r="C78" s="76">
        <v>5</v>
      </c>
      <c r="D78" s="22" t="s">
        <v>113</v>
      </c>
      <c r="E78" s="23" t="s">
        <v>305</v>
      </c>
      <c r="F78" s="178">
        <v>2</v>
      </c>
      <c r="G78" s="179"/>
    </row>
    <row r="79" spans="2:7" ht="50.25" customHeight="1" x14ac:dyDescent="0.3">
      <c r="B79" s="166"/>
      <c r="C79" s="76">
        <v>6</v>
      </c>
      <c r="D79" s="22" t="s">
        <v>115</v>
      </c>
      <c r="E79" s="23" t="s">
        <v>306</v>
      </c>
      <c r="F79" s="178">
        <v>8</v>
      </c>
      <c r="G79" s="179"/>
    </row>
    <row r="80" spans="2:7" ht="87" customHeight="1" x14ac:dyDescent="0.3">
      <c r="B80" s="166"/>
      <c r="C80" s="77">
        <v>7</v>
      </c>
      <c r="D80" s="22" t="s">
        <v>117</v>
      </c>
      <c r="E80" s="23" t="s">
        <v>307</v>
      </c>
      <c r="F80" s="178">
        <v>2</v>
      </c>
      <c r="G80" s="179"/>
    </row>
    <row r="81" spans="2:7" ht="185.15" customHeight="1" x14ac:dyDescent="0.3">
      <c r="B81" s="166"/>
      <c r="C81" s="76">
        <v>8</v>
      </c>
      <c r="D81" s="22" t="s">
        <v>119</v>
      </c>
      <c r="E81" s="23" t="s">
        <v>308</v>
      </c>
      <c r="F81" s="178">
        <v>2</v>
      </c>
      <c r="G81" s="179"/>
    </row>
    <row r="82" spans="2:7" ht="129" customHeight="1" x14ac:dyDescent="0.3">
      <c r="B82" s="166"/>
      <c r="C82" s="76">
        <v>9</v>
      </c>
      <c r="D82" s="22" t="s">
        <v>121</v>
      </c>
      <c r="E82" s="23" t="s">
        <v>122</v>
      </c>
      <c r="F82" s="178">
        <v>2</v>
      </c>
      <c r="G82" s="179"/>
    </row>
    <row r="83" spans="2:7" ht="246" customHeight="1" x14ac:dyDescent="0.3">
      <c r="B83" s="166"/>
      <c r="C83" s="77">
        <v>10</v>
      </c>
      <c r="D83" s="35" t="s">
        <v>123</v>
      </c>
      <c r="E83" s="23" t="s">
        <v>124</v>
      </c>
      <c r="F83" s="178">
        <v>2</v>
      </c>
      <c r="G83" s="179"/>
    </row>
    <row r="84" spans="2:7" ht="168" customHeight="1" x14ac:dyDescent="0.3">
      <c r="B84" s="166"/>
      <c r="C84" s="76">
        <v>11</v>
      </c>
      <c r="D84" s="35" t="s">
        <v>125</v>
      </c>
      <c r="E84" s="23" t="s">
        <v>126</v>
      </c>
      <c r="F84" s="178">
        <v>2</v>
      </c>
      <c r="G84" s="179"/>
    </row>
    <row r="85" spans="2:7" ht="116.15" customHeight="1" x14ac:dyDescent="0.3">
      <c r="B85" s="166"/>
      <c r="C85" s="76">
        <v>12</v>
      </c>
      <c r="D85" s="22" t="s">
        <v>127</v>
      </c>
      <c r="E85" s="23" t="s">
        <v>128</v>
      </c>
      <c r="F85" s="178">
        <v>2</v>
      </c>
      <c r="G85" s="179"/>
    </row>
    <row r="86" spans="2:7" ht="89.15" customHeight="1" x14ac:dyDescent="0.3">
      <c r="B86" s="166"/>
      <c r="C86" s="77">
        <v>13</v>
      </c>
      <c r="D86" s="22" t="s">
        <v>129</v>
      </c>
      <c r="E86" s="50" t="s">
        <v>130</v>
      </c>
      <c r="F86" s="178">
        <v>2</v>
      </c>
      <c r="G86" s="179"/>
    </row>
    <row r="87" spans="2:7" ht="237" customHeight="1" x14ac:dyDescent="0.3">
      <c r="B87" s="166"/>
      <c r="C87" s="76">
        <v>14</v>
      </c>
      <c r="D87" s="35" t="s">
        <v>131</v>
      </c>
      <c r="E87" s="26" t="s">
        <v>275</v>
      </c>
      <c r="F87" s="178">
        <v>2</v>
      </c>
      <c r="G87" s="179"/>
    </row>
    <row r="88" spans="2:7" ht="181" customHeight="1" x14ac:dyDescent="0.3">
      <c r="B88" s="166"/>
      <c r="C88" s="76">
        <v>15</v>
      </c>
      <c r="D88" s="22" t="s">
        <v>132</v>
      </c>
      <c r="E88" s="23" t="s">
        <v>309</v>
      </c>
      <c r="F88" s="178">
        <v>2</v>
      </c>
      <c r="G88" s="179"/>
    </row>
    <row r="89" spans="2:7" ht="50.25" customHeight="1" x14ac:dyDescent="0.3">
      <c r="B89" s="166"/>
      <c r="C89" s="77">
        <v>16</v>
      </c>
      <c r="D89" s="22" t="s">
        <v>134</v>
      </c>
      <c r="E89" s="27"/>
      <c r="F89" s="178">
        <v>20</v>
      </c>
      <c r="G89" s="179"/>
    </row>
    <row r="90" spans="2:7" ht="50.25" customHeight="1" x14ac:dyDescent="0.3">
      <c r="B90" s="166"/>
      <c r="C90" s="76">
        <v>17</v>
      </c>
      <c r="D90" s="22" t="s">
        <v>135</v>
      </c>
      <c r="E90" s="23" t="s">
        <v>136</v>
      </c>
      <c r="F90" s="178">
        <v>10</v>
      </c>
      <c r="G90" s="179"/>
    </row>
    <row r="91" spans="2:7" ht="106" customHeight="1" x14ac:dyDescent="0.3">
      <c r="B91" s="166"/>
      <c r="C91" s="76">
        <v>18</v>
      </c>
      <c r="D91" s="22" t="s">
        <v>137</v>
      </c>
      <c r="E91" s="23" t="s">
        <v>310</v>
      </c>
      <c r="F91" s="178">
        <v>4</v>
      </c>
      <c r="G91" s="179"/>
    </row>
    <row r="92" spans="2:7" ht="108" customHeight="1" x14ac:dyDescent="0.3">
      <c r="B92" s="166"/>
      <c r="C92" s="77">
        <v>19</v>
      </c>
      <c r="D92" s="22" t="s">
        <v>139</v>
      </c>
      <c r="E92" s="23" t="s">
        <v>311</v>
      </c>
      <c r="F92" s="178">
        <v>2</v>
      </c>
      <c r="G92" s="179"/>
    </row>
    <row r="93" spans="2:7" ht="50.25" customHeight="1" x14ac:dyDescent="0.3">
      <c r="B93" s="166"/>
      <c r="C93" s="76">
        <v>20</v>
      </c>
      <c r="D93" s="22" t="s">
        <v>141</v>
      </c>
      <c r="E93" s="28" t="s">
        <v>142</v>
      </c>
      <c r="F93" s="178">
        <v>2</v>
      </c>
      <c r="G93" s="179"/>
    </row>
    <row r="94" spans="2:7" ht="50.25" customHeight="1" x14ac:dyDescent="0.3">
      <c r="B94" s="166"/>
      <c r="C94" s="76">
        <v>21</v>
      </c>
      <c r="D94" s="22" t="s">
        <v>143</v>
      </c>
      <c r="E94" s="29" t="s">
        <v>312</v>
      </c>
      <c r="F94" s="178">
        <v>4</v>
      </c>
      <c r="G94" s="179"/>
    </row>
    <row r="95" spans="2:7" ht="77.25" customHeight="1" x14ac:dyDescent="0.3">
      <c r="B95" s="166"/>
      <c r="C95" s="77">
        <v>22</v>
      </c>
      <c r="D95" s="22" t="s">
        <v>145</v>
      </c>
      <c r="E95" s="23" t="s">
        <v>146</v>
      </c>
      <c r="F95" s="178">
        <v>2</v>
      </c>
      <c r="G95" s="179"/>
    </row>
    <row r="96" spans="2:7" ht="50.25" customHeight="1" x14ac:dyDescent="0.3">
      <c r="B96" s="166"/>
      <c r="C96" s="76">
        <v>23</v>
      </c>
      <c r="D96" s="22" t="s">
        <v>147</v>
      </c>
      <c r="E96" s="30" t="s">
        <v>148</v>
      </c>
      <c r="F96" s="178">
        <v>2</v>
      </c>
      <c r="G96" s="179"/>
    </row>
    <row r="97" spans="2:7" ht="50.25" customHeight="1" x14ac:dyDescent="0.3">
      <c r="B97" s="166"/>
      <c r="C97" s="76">
        <v>24</v>
      </c>
      <c r="D97" s="22" t="s">
        <v>149</v>
      </c>
      <c r="E97" s="30" t="s">
        <v>150</v>
      </c>
      <c r="F97" s="178">
        <v>2</v>
      </c>
      <c r="G97" s="179"/>
    </row>
    <row r="98" spans="2:7" ht="88.5" customHeight="1" x14ac:dyDescent="0.3">
      <c r="B98" s="166"/>
      <c r="C98" s="77">
        <v>25</v>
      </c>
      <c r="D98" s="82" t="s">
        <v>151</v>
      </c>
      <c r="E98" s="23" t="s">
        <v>313</v>
      </c>
      <c r="F98" s="178">
        <v>3</v>
      </c>
      <c r="G98" s="179"/>
    </row>
    <row r="99" spans="2:7" ht="78.75" customHeight="1" x14ac:dyDescent="0.3">
      <c r="B99" s="166"/>
      <c r="C99" s="76">
        <v>26</v>
      </c>
      <c r="D99" s="35" t="s">
        <v>153</v>
      </c>
      <c r="E99" s="23" t="s">
        <v>314</v>
      </c>
      <c r="F99" s="178">
        <v>2</v>
      </c>
      <c r="G99" s="179"/>
    </row>
    <row r="100" spans="2:7" ht="81" customHeight="1" x14ac:dyDescent="0.3">
      <c r="B100" s="166"/>
      <c r="C100" s="76">
        <v>27</v>
      </c>
      <c r="D100" s="22" t="s">
        <v>155</v>
      </c>
      <c r="E100" s="23" t="s">
        <v>315</v>
      </c>
      <c r="F100" s="178">
        <v>2</v>
      </c>
      <c r="G100" s="179"/>
    </row>
    <row r="101" spans="2:7" ht="125.15" customHeight="1" x14ac:dyDescent="0.3">
      <c r="B101" s="166"/>
      <c r="C101" s="77">
        <v>28</v>
      </c>
      <c r="D101" s="22" t="s">
        <v>157</v>
      </c>
      <c r="E101" s="23" t="s">
        <v>316</v>
      </c>
      <c r="F101" s="178">
        <v>2</v>
      </c>
      <c r="G101" s="179"/>
    </row>
    <row r="102" spans="2:7" ht="138.65" customHeight="1" x14ac:dyDescent="0.3">
      <c r="B102" s="166"/>
      <c r="C102" s="76">
        <v>29</v>
      </c>
      <c r="D102" s="22" t="s">
        <v>159</v>
      </c>
      <c r="E102" s="23" t="s">
        <v>317</v>
      </c>
      <c r="F102" s="178">
        <v>2</v>
      </c>
      <c r="G102" s="179"/>
    </row>
    <row r="103" spans="2:7" ht="56.5" customHeight="1" x14ac:dyDescent="0.3">
      <c r="B103" s="166"/>
      <c r="C103" s="76">
        <v>30</v>
      </c>
      <c r="D103" s="22" t="s">
        <v>161</v>
      </c>
      <c r="E103" s="23" t="s">
        <v>319</v>
      </c>
      <c r="F103" s="178">
        <v>4</v>
      </c>
      <c r="G103" s="179"/>
    </row>
    <row r="104" spans="2:7" ht="42.65" customHeight="1" x14ac:dyDescent="0.3">
      <c r="B104" s="166"/>
      <c r="C104" s="77">
        <v>31</v>
      </c>
      <c r="D104" s="22" t="s">
        <v>163</v>
      </c>
      <c r="E104" s="23" t="s">
        <v>318</v>
      </c>
      <c r="F104" s="178">
        <v>6</v>
      </c>
      <c r="G104" s="179"/>
    </row>
    <row r="105" spans="2:7" ht="76.5" customHeight="1" x14ac:dyDescent="0.3">
      <c r="B105" s="166"/>
      <c r="C105" s="76">
        <v>32</v>
      </c>
      <c r="D105" s="22" t="s">
        <v>164</v>
      </c>
      <c r="E105" s="23" t="s">
        <v>165</v>
      </c>
      <c r="F105" s="178">
        <v>2</v>
      </c>
      <c r="G105" s="179"/>
    </row>
    <row r="106" spans="2:7" ht="56.25" customHeight="1" x14ac:dyDescent="0.3">
      <c r="B106" s="166"/>
      <c r="C106" s="76">
        <v>33</v>
      </c>
      <c r="D106" s="22" t="s">
        <v>166</v>
      </c>
      <c r="E106" s="32" t="s">
        <v>167</v>
      </c>
      <c r="F106" s="178">
        <v>2</v>
      </c>
      <c r="G106" s="179"/>
    </row>
    <row r="107" spans="2:7" ht="70.5" customHeight="1" x14ac:dyDescent="0.3">
      <c r="B107" s="166"/>
      <c r="C107" s="77">
        <v>34</v>
      </c>
      <c r="D107" s="22" t="s">
        <v>168</v>
      </c>
      <c r="E107" s="23" t="s">
        <v>169</v>
      </c>
      <c r="F107" s="178">
        <v>2</v>
      </c>
      <c r="G107" s="179"/>
    </row>
    <row r="108" spans="2:7" ht="254.5" customHeight="1" x14ac:dyDescent="0.3">
      <c r="B108" s="166"/>
      <c r="C108" s="76">
        <v>35</v>
      </c>
      <c r="D108" s="22" t="s">
        <v>170</v>
      </c>
      <c r="E108" s="33" t="s">
        <v>320</v>
      </c>
      <c r="F108" s="178">
        <v>2</v>
      </c>
      <c r="G108" s="179"/>
    </row>
    <row r="109" spans="2:7" ht="116.5" customHeight="1" x14ac:dyDescent="0.3">
      <c r="B109" s="166"/>
      <c r="C109" s="76">
        <v>36</v>
      </c>
      <c r="D109" s="22" t="s">
        <v>172</v>
      </c>
      <c r="E109" s="34" t="s">
        <v>173</v>
      </c>
      <c r="F109" s="178">
        <v>1</v>
      </c>
      <c r="G109" s="179"/>
    </row>
    <row r="110" spans="2:7" ht="98" x14ac:dyDescent="0.3">
      <c r="B110" s="166"/>
      <c r="C110" s="77">
        <v>37</v>
      </c>
      <c r="D110" s="22" t="s">
        <v>174</v>
      </c>
      <c r="E110" s="23" t="s">
        <v>175</v>
      </c>
      <c r="F110" s="178">
        <v>2</v>
      </c>
      <c r="G110" s="179"/>
    </row>
    <row r="111" spans="2:7" ht="84" x14ac:dyDescent="0.3">
      <c r="B111" s="166"/>
      <c r="C111" s="76">
        <v>38</v>
      </c>
      <c r="D111" s="22" t="s">
        <v>176</v>
      </c>
      <c r="E111" s="23" t="s">
        <v>321</v>
      </c>
      <c r="F111" s="178">
        <v>2</v>
      </c>
      <c r="G111" s="179"/>
    </row>
    <row r="112" spans="2:7" ht="108.75" customHeight="1" x14ac:dyDescent="0.3">
      <c r="B112" s="166"/>
      <c r="C112" s="76">
        <v>39</v>
      </c>
      <c r="D112" s="35" t="s">
        <v>178</v>
      </c>
      <c r="E112" s="36" t="s">
        <v>179</v>
      </c>
      <c r="F112" s="178">
        <v>4</v>
      </c>
      <c r="G112" s="179"/>
    </row>
    <row r="113" spans="2:7" ht="76.5" customHeight="1" x14ac:dyDescent="0.3">
      <c r="B113" s="166"/>
      <c r="C113" s="77">
        <v>40</v>
      </c>
      <c r="D113" s="35" t="s">
        <v>180</v>
      </c>
      <c r="E113" s="36" t="s">
        <v>181</v>
      </c>
      <c r="F113" s="178">
        <v>4</v>
      </c>
      <c r="G113" s="179"/>
    </row>
    <row r="114" spans="2:7" ht="59.5" customHeight="1" x14ac:dyDescent="0.3">
      <c r="B114" s="166"/>
      <c r="C114" s="76">
        <v>41</v>
      </c>
      <c r="D114" s="35" t="s">
        <v>182</v>
      </c>
      <c r="E114" s="36" t="s">
        <v>183</v>
      </c>
      <c r="F114" s="178">
        <v>2</v>
      </c>
      <c r="G114" s="179"/>
    </row>
    <row r="115" spans="2:7" ht="56" x14ac:dyDescent="0.3">
      <c r="B115" s="166"/>
      <c r="C115" s="76">
        <v>42</v>
      </c>
      <c r="D115" s="35" t="s">
        <v>184</v>
      </c>
      <c r="E115" s="36" t="s">
        <v>185</v>
      </c>
      <c r="F115" s="178">
        <v>8</v>
      </c>
      <c r="G115" s="179"/>
    </row>
    <row r="116" spans="2:7" ht="63.65" customHeight="1" x14ac:dyDescent="0.3">
      <c r="B116" s="166"/>
      <c r="C116" s="77">
        <v>43</v>
      </c>
      <c r="D116" s="35" t="s">
        <v>186</v>
      </c>
      <c r="E116" s="36" t="s">
        <v>187</v>
      </c>
      <c r="F116" s="178">
        <v>8</v>
      </c>
      <c r="G116" s="179"/>
    </row>
    <row r="117" spans="2:7" ht="56.5" customHeight="1" thickBot="1" x14ac:dyDescent="0.35">
      <c r="B117" s="167"/>
      <c r="C117" s="76">
        <v>44</v>
      </c>
      <c r="D117" s="51" t="s">
        <v>188</v>
      </c>
      <c r="E117" s="52" t="s">
        <v>189</v>
      </c>
      <c r="F117" s="182">
        <v>8</v>
      </c>
      <c r="G117" s="183"/>
    </row>
    <row r="118" spans="2:7" ht="44.15" customHeight="1" thickBot="1" x14ac:dyDescent="0.35">
      <c r="B118" s="159" t="s">
        <v>279</v>
      </c>
      <c r="C118" s="160"/>
      <c r="D118" s="160"/>
      <c r="E118" s="160"/>
      <c r="F118" s="160"/>
      <c r="G118" s="161"/>
    </row>
    <row r="119" spans="2:7" ht="44.15" customHeight="1" thickBot="1" x14ac:dyDescent="0.35">
      <c r="B119" s="156" t="s">
        <v>254</v>
      </c>
      <c r="C119" s="80" t="s">
        <v>2</v>
      </c>
      <c r="D119" s="180" t="s">
        <v>3</v>
      </c>
      <c r="E119" s="181"/>
      <c r="F119" s="53" t="s">
        <v>286</v>
      </c>
      <c r="G119" s="81" t="s">
        <v>287</v>
      </c>
    </row>
    <row r="120" spans="2:7" ht="105" customHeight="1" x14ac:dyDescent="0.3">
      <c r="B120" s="157"/>
      <c r="C120" s="77">
        <v>1</v>
      </c>
      <c r="D120" s="35" t="s">
        <v>194</v>
      </c>
      <c r="E120" s="34" t="s">
        <v>195</v>
      </c>
      <c r="F120" s="49">
        <v>6</v>
      </c>
      <c r="G120" s="66">
        <v>18</v>
      </c>
    </row>
    <row r="121" spans="2:7" ht="42" x14ac:dyDescent="0.3">
      <c r="B121" s="157"/>
      <c r="C121" s="76">
        <v>2</v>
      </c>
      <c r="D121" s="35" t="s">
        <v>196</v>
      </c>
      <c r="E121" s="34" t="s">
        <v>197</v>
      </c>
      <c r="F121" s="41">
        <v>21</v>
      </c>
      <c r="G121" s="43">
        <v>18</v>
      </c>
    </row>
    <row r="122" spans="2:7" ht="52.5" customHeight="1" x14ac:dyDescent="0.3">
      <c r="B122" s="157"/>
      <c r="C122" s="76">
        <v>3</v>
      </c>
      <c r="D122" s="35" t="s">
        <v>198</v>
      </c>
      <c r="E122" s="34" t="s">
        <v>199</v>
      </c>
      <c r="F122" s="41">
        <v>27</v>
      </c>
      <c r="G122" s="43">
        <v>54</v>
      </c>
    </row>
    <row r="123" spans="2:7" ht="201" customHeight="1" x14ac:dyDescent="0.3">
      <c r="B123" s="157"/>
      <c r="C123" s="76">
        <v>4</v>
      </c>
      <c r="D123" s="22" t="s">
        <v>200</v>
      </c>
      <c r="E123" s="34" t="s">
        <v>322</v>
      </c>
      <c r="F123" s="41">
        <v>1</v>
      </c>
      <c r="G123" s="43">
        <v>1</v>
      </c>
    </row>
    <row r="124" spans="2:7" ht="98.25" customHeight="1" x14ac:dyDescent="0.3">
      <c r="B124" s="157"/>
      <c r="C124" s="76">
        <v>5</v>
      </c>
      <c r="D124" s="35" t="s">
        <v>202</v>
      </c>
      <c r="E124" s="34" t="s">
        <v>203</v>
      </c>
      <c r="F124" s="41">
        <v>16</v>
      </c>
      <c r="G124" s="43">
        <v>18</v>
      </c>
    </row>
    <row r="125" spans="2:7" ht="208.5" customHeight="1" x14ac:dyDescent="0.3">
      <c r="B125" s="157"/>
      <c r="C125" s="77">
        <v>6</v>
      </c>
      <c r="D125" s="35" t="s">
        <v>204</v>
      </c>
      <c r="E125" s="34" t="s">
        <v>205</v>
      </c>
      <c r="F125" s="41">
        <v>7</v>
      </c>
      <c r="G125" s="43">
        <v>18</v>
      </c>
    </row>
    <row r="126" spans="2:7" ht="239.15" customHeight="1" x14ac:dyDescent="0.3">
      <c r="B126" s="157"/>
      <c r="C126" s="76">
        <v>7</v>
      </c>
      <c r="D126" s="22" t="s">
        <v>206</v>
      </c>
      <c r="E126" s="34" t="s">
        <v>207</v>
      </c>
      <c r="F126" s="42">
        <v>1</v>
      </c>
      <c r="G126" s="44">
        <v>1</v>
      </c>
    </row>
    <row r="127" spans="2:7" ht="44.25" customHeight="1" x14ac:dyDescent="0.3">
      <c r="B127" s="157"/>
      <c r="C127" s="76">
        <v>8</v>
      </c>
      <c r="D127" s="22" t="s">
        <v>208</v>
      </c>
      <c r="E127" s="34" t="s">
        <v>209</v>
      </c>
      <c r="F127" s="41">
        <v>1</v>
      </c>
      <c r="G127" s="43">
        <v>1</v>
      </c>
    </row>
    <row r="128" spans="2:7" ht="75" customHeight="1" x14ac:dyDescent="0.3">
      <c r="B128" s="157"/>
      <c r="C128" s="76">
        <v>9</v>
      </c>
      <c r="D128" s="22" t="s">
        <v>210</v>
      </c>
      <c r="E128" s="34" t="s">
        <v>211</v>
      </c>
      <c r="F128" s="41">
        <v>1</v>
      </c>
      <c r="G128" s="43">
        <v>1</v>
      </c>
    </row>
    <row r="129" spans="2:7" ht="35.25" customHeight="1" x14ac:dyDescent="0.3">
      <c r="B129" s="157"/>
      <c r="C129" s="76">
        <v>10</v>
      </c>
      <c r="D129" s="22" t="s">
        <v>212</v>
      </c>
      <c r="E129" s="34" t="s">
        <v>213</v>
      </c>
      <c r="F129" s="42">
        <v>1</v>
      </c>
      <c r="G129" s="44">
        <v>1</v>
      </c>
    </row>
    <row r="130" spans="2:7" ht="180" customHeight="1" x14ac:dyDescent="0.3">
      <c r="B130" s="157"/>
      <c r="C130" s="77">
        <v>11</v>
      </c>
      <c r="D130" s="22" t="s">
        <v>214</v>
      </c>
      <c r="E130" s="34" t="s">
        <v>215</v>
      </c>
      <c r="F130" s="42">
        <v>1</v>
      </c>
      <c r="G130" s="44">
        <v>1</v>
      </c>
    </row>
    <row r="131" spans="2:7" ht="15.75" customHeight="1" x14ac:dyDescent="0.3">
      <c r="B131" s="157"/>
      <c r="C131" s="76">
        <v>12</v>
      </c>
      <c r="D131" s="22" t="s">
        <v>216</v>
      </c>
      <c r="E131" s="34" t="s">
        <v>217</v>
      </c>
      <c r="F131" s="41">
        <v>1</v>
      </c>
      <c r="G131" s="43">
        <v>1</v>
      </c>
    </row>
    <row r="132" spans="2:7" ht="30" customHeight="1" x14ac:dyDescent="0.3">
      <c r="B132" s="157"/>
      <c r="C132" s="76">
        <v>13</v>
      </c>
      <c r="D132" s="22" t="s">
        <v>218</v>
      </c>
      <c r="E132" s="34" t="s">
        <v>219</v>
      </c>
      <c r="F132" s="41">
        <v>1</v>
      </c>
      <c r="G132" s="43">
        <v>1</v>
      </c>
    </row>
    <row r="133" spans="2:7" ht="48.75" customHeight="1" x14ac:dyDescent="0.3">
      <c r="B133" s="157"/>
      <c r="C133" s="76">
        <v>14</v>
      </c>
      <c r="D133" s="35" t="s">
        <v>220</v>
      </c>
      <c r="E133" s="34" t="s">
        <v>221</v>
      </c>
      <c r="F133" s="41">
        <v>1</v>
      </c>
      <c r="G133" s="43">
        <v>1</v>
      </c>
    </row>
    <row r="134" spans="2:7" ht="65.150000000000006" customHeight="1" x14ac:dyDescent="0.3">
      <c r="B134" s="157"/>
      <c r="C134" s="76">
        <v>15</v>
      </c>
      <c r="D134" s="22" t="s">
        <v>222</v>
      </c>
      <c r="E134" s="34" t="s">
        <v>223</v>
      </c>
      <c r="F134" s="41">
        <v>1</v>
      </c>
      <c r="G134" s="43">
        <v>1</v>
      </c>
    </row>
    <row r="135" spans="2:7" ht="42" x14ac:dyDescent="0.3">
      <c r="B135" s="157"/>
      <c r="C135" s="77">
        <v>16</v>
      </c>
      <c r="D135" s="22" t="s">
        <v>224</v>
      </c>
      <c r="E135" s="34" t="s">
        <v>225</v>
      </c>
      <c r="F135" s="41">
        <v>1</v>
      </c>
      <c r="G135" s="43">
        <v>1</v>
      </c>
    </row>
    <row r="136" spans="2:7" ht="154" x14ac:dyDescent="0.3">
      <c r="B136" s="157"/>
      <c r="C136" s="76">
        <v>17</v>
      </c>
      <c r="D136" s="22" t="s">
        <v>226</v>
      </c>
      <c r="E136" s="34" t="s">
        <v>227</v>
      </c>
      <c r="F136" s="42">
        <v>1</v>
      </c>
      <c r="G136" s="44">
        <v>1</v>
      </c>
    </row>
    <row r="137" spans="2:7" ht="280" x14ac:dyDescent="0.3">
      <c r="B137" s="157"/>
      <c r="C137" s="76">
        <v>18</v>
      </c>
      <c r="D137" s="22" t="s">
        <v>228</v>
      </c>
      <c r="E137" s="34" t="s">
        <v>229</v>
      </c>
      <c r="F137" s="41">
        <v>1</v>
      </c>
      <c r="G137" s="43">
        <v>1</v>
      </c>
    </row>
    <row r="138" spans="2:7" ht="36.75" customHeight="1" x14ac:dyDescent="0.3">
      <c r="B138" s="157"/>
      <c r="C138" s="76">
        <v>19</v>
      </c>
      <c r="D138" s="22" t="s">
        <v>230</v>
      </c>
      <c r="E138" s="34" t="s">
        <v>231</v>
      </c>
      <c r="F138" s="41">
        <v>3</v>
      </c>
      <c r="G138" s="43">
        <v>1</v>
      </c>
    </row>
    <row r="139" spans="2:7" ht="18.75" customHeight="1" x14ac:dyDescent="0.3">
      <c r="B139" s="157"/>
      <c r="C139" s="76">
        <v>20</v>
      </c>
      <c r="D139" s="22" t="s">
        <v>232</v>
      </c>
      <c r="E139" s="34" t="s">
        <v>233</v>
      </c>
      <c r="F139" s="41">
        <v>1</v>
      </c>
      <c r="G139" s="43">
        <v>1</v>
      </c>
    </row>
    <row r="140" spans="2:7" ht="28" x14ac:dyDescent="0.3">
      <c r="B140" s="157"/>
      <c r="C140" s="77">
        <v>21</v>
      </c>
      <c r="D140" s="22" t="s">
        <v>234</v>
      </c>
      <c r="E140" s="34" t="s">
        <v>235</v>
      </c>
      <c r="F140" s="41">
        <v>1</v>
      </c>
      <c r="G140" s="43">
        <v>1</v>
      </c>
    </row>
    <row r="141" spans="2:7" ht="23.25" customHeight="1" x14ac:dyDescent="0.3">
      <c r="B141" s="157"/>
      <c r="C141" s="76">
        <v>22</v>
      </c>
      <c r="D141" s="22" t="s">
        <v>236</v>
      </c>
      <c r="E141" s="34" t="s">
        <v>237</v>
      </c>
      <c r="F141" s="41">
        <v>1</v>
      </c>
      <c r="G141" s="43">
        <v>1</v>
      </c>
    </row>
    <row r="142" spans="2:7" ht="36" customHeight="1" x14ac:dyDescent="0.3">
      <c r="B142" s="157"/>
      <c r="C142" s="76">
        <v>23</v>
      </c>
      <c r="D142" s="22" t="s">
        <v>238</v>
      </c>
      <c r="E142" s="34" t="s">
        <v>239</v>
      </c>
      <c r="F142" s="41">
        <v>1</v>
      </c>
      <c r="G142" s="43">
        <v>1</v>
      </c>
    </row>
    <row r="143" spans="2:7" ht="25.5" customHeight="1" x14ac:dyDescent="0.3">
      <c r="B143" s="157"/>
      <c r="C143" s="76">
        <v>24</v>
      </c>
      <c r="D143" s="22" t="s">
        <v>240</v>
      </c>
      <c r="E143" s="34" t="s">
        <v>241</v>
      </c>
      <c r="F143" s="41">
        <v>6</v>
      </c>
      <c r="G143" s="43">
        <v>10</v>
      </c>
    </row>
    <row r="144" spans="2:7" ht="42" x14ac:dyDescent="0.3">
      <c r="B144" s="157"/>
      <c r="C144" s="76">
        <v>25</v>
      </c>
      <c r="D144" s="22" t="s">
        <v>242</v>
      </c>
      <c r="E144" s="34" t="s">
        <v>243</v>
      </c>
      <c r="F144" s="41">
        <v>4</v>
      </c>
      <c r="G144" s="43">
        <v>3</v>
      </c>
    </row>
    <row r="145" spans="2:7" ht="36" customHeight="1" x14ac:dyDescent="0.3">
      <c r="B145" s="157"/>
      <c r="C145" s="77">
        <v>26</v>
      </c>
      <c r="D145" s="22" t="s">
        <v>244</v>
      </c>
      <c r="E145" s="34" t="s">
        <v>245</v>
      </c>
      <c r="F145" s="41">
        <v>4</v>
      </c>
      <c r="G145" s="43">
        <v>3</v>
      </c>
    </row>
    <row r="146" spans="2:7" ht="39.75" customHeight="1" x14ac:dyDescent="0.3">
      <c r="B146" s="157"/>
      <c r="C146" s="76">
        <v>27</v>
      </c>
      <c r="D146" s="35" t="s">
        <v>246</v>
      </c>
      <c r="E146" s="34" t="s">
        <v>247</v>
      </c>
      <c r="F146" s="41">
        <v>1</v>
      </c>
      <c r="G146" s="43">
        <v>1</v>
      </c>
    </row>
    <row r="147" spans="2:7" ht="39.75" customHeight="1" x14ac:dyDescent="0.3">
      <c r="B147" s="157"/>
      <c r="C147" s="76">
        <v>28</v>
      </c>
      <c r="D147" s="22" t="s">
        <v>248</v>
      </c>
      <c r="E147" s="34" t="s">
        <v>249</v>
      </c>
      <c r="F147" s="41">
        <v>2</v>
      </c>
      <c r="G147" s="43">
        <v>6</v>
      </c>
    </row>
    <row r="148" spans="2:7" ht="30" customHeight="1" x14ac:dyDescent="0.3">
      <c r="B148" s="157"/>
      <c r="C148" s="76">
        <v>29</v>
      </c>
      <c r="D148" s="22" t="s">
        <v>250</v>
      </c>
      <c r="E148" s="34" t="s">
        <v>251</v>
      </c>
      <c r="F148" s="41">
        <v>1</v>
      </c>
      <c r="G148" s="43">
        <v>8</v>
      </c>
    </row>
    <row r="149" spans="2:7" ht="36.65" customHeight="1" thickBot="1" x14ac:dyDescent="0.35">
      <c r="B149" s="158"/>
      <c r="C149" s="76">
        <v>30</v>
      </c>
      <c r="D149" s="45" t="s">
        <v>252</v>
      </c>
      <c r="E149" s="46" t="s">
        <v>253</v>
      </c>
      <c r="F149" s="47">
        <v>4</v>
      </c>
      <c r="G149" s="48">
        <v>6</v>
      </c>
    </row>
    <row r="150" spans="2:7" ht="50.25" customHeight="1" thickBot="1" x14ac:dyDescent="0.35">
      <c r="B150" s="153" t="s">
        <v>255</v>
      </c>
      <c r="C150" s="154"/>
      <c r="D150" s="154"/>
      <c r="E150" s="154"/>
      <c r="F150" s="154"/>
      <c r="G150" s="155"/>
    </row>
    <row r="151" spans="2:7" ht="15.75" customHeight="1" x14ac:dyDescent="0.3">
      <c r="D151" s="38"/>
      <c r="F151" s="39"/>
    </row>
    <row r="152" spans="2:7" ht="15.75" customHeight="1" x14ac:dyDescent="0.3">
      <c r="D152" s="38"/>
      <c r="F152" s="39"/>
    </row>
    <row r="153" spans="2:7" ht="15.75" customHeight="1" x14ac:dyDescent="0.3">
      <c r="D153" s="38"/>
      <c r="F153" s="39"/>
    </row>
    <row r="154" spans="2:7" ht="15.75" customHeight="1" x14ac:dyDescent="0.3">
      <c r="D154" s="38"/>
      <c r="F154" s="39"/>
    </row>
    <row r="155" spans="2:7" ht="15.75" customHeight="1" x14ac:dyDescent="0.3">
      <c r="D155" s="38"/>
      <c r="F155" s="39"/>
    </row>
    <row r="156" spans="2:7" ht="15.75" customHeight="1" x14ac:dyDescent="0.3">
      <c r="D156" s="38"/>
      <c r="F156" s="39"/>
    </row>
    <row r="157" spans="2:7" ht="15.75" customHeight="1" x14ac:dyDescent="0.3">
      <c r="D157" s="38"/>
      <c r="F157" s="39"/>
    </row>
  </sheetData>
  <mergeCells count="110">
    <mergeCell ref="C52:C53"/>
    <mergeCell ref="D52:E53"/>
    <mergeCell ref="C72:C73"/>
    <mergeCell ref="D72:E73"/>
    <mergeCell ref="F73:G73"/>
    <mergeCell ref="F47:G47"/>
    <mergeCell ref="F48:G48"/>
    <mergeCell ref="F49:G49"/>
    <mergeCell ref="F50:G50"/>
    <mergeCell ref="B2:G2"/>
    <mergeCell ref="C3:C4"/>
    <mergeCell ref="D3:E4"/>
    <mergeCell ref="F4:G4"/>
    <mergeCell ref="F42:G42"/>
    <mergeCell ref="F43:G43"/>
    <mergeCell ref="F44:G44"/>
    <mergeCell ref="F45:G45"/>
    <mergeCell ref="F46:G46"/>
    <mergeCell ref="F37:G37"/>
    <mergeCell ref="F38:G38"/>
    <mergeCell ref="F39:G39"/>
    <mergeCell ref="F40:G40"/>
    <mergeCell ref="F41:G41"/>
    <mergeCell ref="F32:G32"/>
    <mergeCell ref="F33:G33"/>
    <mergeCell ref="F34:G34"/>
    <mergeCell ref="F35:G35"/>
    <mergeCell ref="F36:G36"/>
    <mergeCell ref="F27:G27"/>
    <mergeCell ref="F28:G28"/>
    <mergeCell ref="F29:G29"/>
    <mergeCell ref="F30:G30"/>
    <mergeCell ref="F31:G31"/>
    <mergeCell ref="F13:G13"/>
    <mergeCell ref="F14:G14"/>
    <mergeCell ref="F15:G15"/>
    <mergeCell ref="F16:G16"/>
    <mergeCell ref="F22:G22"/>
    <mergeCell ref="F23:G23"/>
    <mergeCell ref="F24:G24"/>
    <mergeCell ref="F25:G25"/>
    <mergeCell ref="F26:G26"/>
    <mergeCell ref="F17:G17"/>
    <mergeCell ref="F18:G18"/>
    <mergeCell ref="F19:G19"/>
    <mergeCell ref="F20:G20"/>
    <mergeCell ref="F21:G21"/>
    <mergeCell ref="F3:G3"/>
    <mergeCell ref="F5:G5"/>
    <mergeCell ref="F6:G6"/>
    <mergeCell ref="F7:G7"/>
    <mergeCell ref="F8:G8"/>
    <mergeCell ref="F9:G9"/>
    <mergeCell ref="F10:G10"/>
    <mergeCell ref="F11:G11"/>
    <mergeCell ref="F12:G12"/>
    <mergeCell ref="F104:G104"/>
    <mergeCell ref="F103:G103"/>
    <mergeCell ref="F102:G102"/>
    <mergeCell ref="F101:G101"/>
    <mergeCell ref="F84:G84"/>
    <mergeCell ref="F85:G85"/>
    <mergeCell ref="F86:G86"/>
    <mergeCell ref="F87:G87"/>
    <mergeCell ref="F95:G95"/>
    <mergeCell ref="F94:G94"/>
    <mergeCell ref="F93:G93"/>
    <mergeCell ref="F92:G92"/>
    <mergeCell ref="F91:G91"/>
    <mergeCell ref="F100:G100"/>
    <mergeCell ref="F99:G99"/>
    <mergeCell ref="F98:G98"/>
    <mergeCell ref="F97:G97"/>
    <mergeCell ref="F96:G96"/>
    <mergeCell ref="F90:G90"/>
    <mergeCell ref="F89:G89"/>
    <mergeCell ref="F88:G88"/>
    <mergeCell ref="F116:G116"/>
    <mergeCell ref="F115:G115"/>
    <mergeCell ref="F114:G114"/>
    <mergeCell ref="F113:G113"/>
    <mergeCell ref="F112:G112"/>
    <mergeCell ref="F111:G111"/>
    <mergeCell ref="F110:G110"/>
    <mergeCell ref="F109:G109"/>
    <mergeCell ref="F105:G105"/>
    <mergeCell ref="B52:B70"/>
    <mergeCell ref="B150:G150"/>
    <mergeCell ref="B119:B149"/>
    <mergeCell ref="B118:G118"/>
    <mergeCell ref="B71:G71"/>
    <mergeCell ref="B72:B117"/>
    <mergeCell ref="B3:B50"/>
    <mergeCell ref="B51:G51"/>
    <mergeCell ref="F72:G72"/>
    <mergeCell ref="F74:G74"/>
    <mergeCell ref="F75:G75"/>
    <mergeCell ref="F76:G76"/>
    <mergeCell ref="F77:G77"/>
    <mergeCell ref="F78:G78"/>
    <mergeCell ref="F108:G108"/>
    <mergeCell ref="F107:G107"/>
    <mergeCell ref="F106:G106"/>
    <mergeCell ref="F79:G79"/>
    <mergeCell ref="F80:G80"/>
    <mergeCell ref="F81:G81"/>
    <mergeCell ref="F82:G82"/>
    <mergeCell ref="F83:G83"/>
    <mergeCell ref="D119:E119"/>
    <mergeCell ref="F117:G117"/>
  </mergeCells>
  <conditionalFormatting sqref="E27">
    <cfRule type="cellIs" dxfId="99" priority="21" operator="equal">
      <formula>"?"</formula>
    </cfRule>
  </conditionalFormatting>
  <conditionalFormatting sqref="D26">
    <cfRule type="duplicateValues" dxfId="98" priority="26"/>
  </conditionalFormatting>
  <conditionalFormatting sqref="D28">
    <cfRule type="duplicateValues" dxfId="97" priority="27"/>
  </conditionalFormatting>
  <conditionalFormatting sqref="D42">
    <cfRule type="duplicateValues" dxfId="96" priority="25"/>
  </conditionalFormatting>
  <conditionalFormatting sqref="D43">
    <cfRule type="duplicateValues" dxfId="95" priority="24"/>
  </conditionalFormatting>
  <conditionalFormatting sqref="D44">
    <cfRule type="duplicateValues" dxfId="94" priority="23"/>
  </conditionalFormatting>
  <conditionalFormatting sqref="D45">
    <cfRule type="duplicateValues" dxfId="93" priority="28"/>
  </conditionalFormatting>
  <conditionalFormatting sqref="D34:D41">
    <cfRule type="duplicateValues" dxfId="92" priority="29"/>
  </conditionalFormatting>
  <conditionalFormatting sqref="F57 F59:F65 F70">
    <cfRule type="cellIs" dxfId="91" priority="16" operator="equal">
      <formula>"?"</formula>
    </cfRule>
  </conditionalFormatting>
  <conditionalFormatting sqref="F54:F56">
    <cfRule type="cellIs" dxfId="90" priority="18" operator="equal">
      <formula>"?"</formula>
    </cfRule>
  </conditionalFormatting>
  <conditionalFormatting sqref="E56:E70">
    <cfRule type="cellIs" dxfId="89" priority="17" operator="equal">
      <formula>"?"</formula>
    </cfRule>
  </conditionalFormatting>
  <conditionalFormatting sqref="D54:D56">
    <cfRule type="duplicateValues" dxfId="88" priority="19"/>
  </conditionalFormatting>
  <conditionalFormatting sqref="D57">
    <cfRule type="duplicateValues" dxfId="87" priority="15"/>
  </conditionalFormatting>
  <conditionalFormatting sqref="F58">
    <cfRule type="cellIs" dxfId="86" priority="14" operator="equal">
      <formula>"?"</formula>
    </cfRule>
  </conditionalFormatting>
  <conditionalFormatting sqref="D58">
    <cfRule type="duplicateValues" dxfId="85" priority="13"/>
  </conditionalFormatting>
  <conditionalFormatting sqref="D59:D64">
    <cfRule type="duplicateValues" dxfId="84" priority="12"/>
  </conditionalFormatting>
  <conditionalFormatting sqref="D65">
    <cfRule type="duplicateValues" dxfId="83" priority="11"/>
  </conditionalFormatting>
  <conditionalFormatting sqref="F66">
    <cfRule type="cellIs" dxfId="82" priority="10" operator="equal">
      <formula>"?"</formula>
    </cfRule>
  </conditionalFormatting>
  <conditionalFormatting sqref="D66">
    <cfRule type="duplicateValues" dxfId="81" priority="9"/>
  </conditionalFormatting>
  <conditionalFormatting sqref="F67:F69">
    <cfRule type="cellIs" dxfId="80" priority="8" operator="equal">
      <formula>"?"</formula>
    </cfRule>
  </conditionalFormatting>
  <conditionalFormatting sqref="D67:D69">
    <cfRule type="duplicateValues" dxfId="79" priority="7"/>
  </conditionalFormatting>
  <conditionalFormatting sqref="D27 D29:D33 D5:D25">
    <cfRule type="duplicateValues" dxfId="78" priority="30"/>
  </conditionalFormatting>
  <conditionalFormatting sqref="G57 G59:G65 G70">
    <cfRule type="cellIs" dxfId="77" priority="4" operator="equal">
      <formula>"?"</formula>
    </cfRule>
  </conditionalFormatting>
  <conditionalFormatting sqref="G54:G56">
    <cfRule type="cellIs" dxfId="76" priority="5" operator="equal">
      <formula>"?"</formula>
    </cfRule>
  </conditionalFormatting>
  <conditionalFormatting sqref="G58">
    <cfRule type="cellIs" dxfId="75" priority="3" operator="equal">
      <formula>"?"</formula>
    </cfRule>
  </conditionalFormatting>
  <conditionalFormatting sqref="G66">
    <cfRule type="cellIs" dxfId="74" priority="2" operator="equal">
      <formula>"?"</formula>
    </cfRule>
  </conditionalFormatting>
  <conditionalFormatting sqref="G67:G69">
    <cfRule type="cellIs" dxfId="73" priority="1" operator="equal">
      <formula>"?"</formula>
    </cfRule>
  </conditionalFormatting>
  <conditionalFormatting sqref="D70">
    <cfRule type="duplicateValues" dxfId="72" priority="57"/>
  </conditionalFormatting>
  <pageMargins left="0.31496062992125984" right="0.31496062992125984" top="0.35433070866141736" bottom="0.35433070866141736" header="0.31496062992125984" footer="0.31496062992125984"/>
  <pageSetup scale="55" orientation="portrait" horizontalDpi="300" verticalDpi="300"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49E7-47DD-4329-83CE-55D35904CBF7}">
  <sheetPr>
    <tabColor theme="7" tint="0.39997558519241921"/>
  </sheetPr>
  <dimension ref="B1:G157"/>
  <sheetViews>
    <sheetView tabSelected="1" topLeftCell="A25" zoomScale="75" zoomScaleNormal="75" workbookViewId="0">
      <selection activeCell="F30" sqref="F30:G30"/>
    </sheetView>
  </sheetViews>
  <sheetFormatPr defaultColWidth="12.54296875" defaultRowHeight="14" x14ac:dyDescent="0.3"/>
  <cols>
    <col min="1" max="1" width="4.453125" style="2" customWidth="1"/>
    <col min="2" max="2" width="11.54296875" style="2" customWidth="1"/>
    <col min="3" max="3" width="8.1796875" style="2" customWidth="1"/>
    <col min="4" max="4" width="33.453125" style="3" customWidth="1"/>
    <col min="5" max="5" width="69.26953125" style="4" customWidth="1"/>
    <col min="6" max="6" width="21" style="2" customWidth="1"/>
    <col min="7" max="7" width="24.81640625" style="2" bestFit="1" customWidth="1"/>
    <col min="8" max="16384" width="12.54296875" style="2"/>
  </cols>
  <sheetData>
    <row r="1" spans="2:7" ht="15.75" customHeight="1" x14ac:dyDescent="0.3"/>
    <row r="2" spans="2:7" ht="54" customHeight="1" thickBot="1" x14ac:dyDescent="0.35">
      <c r="B2" s="190" t="s">
        <v>0</v>
      </c>
      <c r="C2" s="191"/>
      <c r="D2" s="191"/>
      <c r="E2" s="191"/>
      <c r="F2" s="191"/>
      <c r="G2" s="191"/>
    </row>
    <row r="3" spans="2:7" ht="63" customHeight="1" thickBot="1" x14ac:dyDescent="0.35">
      <c r="B3" s="168" t="s">
        <v>281</v>
      </c>
      <c r="C3" s="192" t="s">
        <v>2</v>
      </c>
      <c r="D3" s="194" t="s">
        <v>3</v>
      </c>
      <c r="E3" s="195"/>
      <c r="F3" s="184" t="s">
        <v>282</v>
      </c>
      <c r="G3" s="185"/>
    </row>
    <row r="4" spans="2:7" ht="63" customHeight="1" thickBot="1" x14ac:dyDescent="0.35">
      <c r="B4" s="169"/>
      <c r="C4" s="193"/>
      <c r="D4" s="196"/>
      <c r="E4" s="197"/>
      <c r="F4" s="184" t="s">
        <v>283</v>
      </c>
      <c r="G4" s="185"/>
    </row>
    <row r="5" spans="2:7" ht="70" customHeight="1" x14ac:dyDescent="0.3">
      <c r="B5" s="169"/>
      <c r="C5" s="69">
        <v>1</v>
      </c>
      <c r="D5" s="67" t="s">
        <v>6</v>
      </c>
      <c r="E5" s="68" t="s">
        <v>7</v>
      </c>
      <c r="F5" s="186">
        <v>1</v>
      </c>
      <c r="G5" s="187"/>
    </row>
    <row r="6" spans="2:7" ht="98.15" customHeight="1" x14ac:dyDescent="0.3">
      <c r="B6" s="169"/>
      <c r="C6" s="70">
        <v>2</v>
      </c>
      <c r="D6" s="12" t="s">
        <v>8</v>
      </c>
      <c r="E6" s="55" t="s">
        <v>190</v>
      </c>
      <c r="F6" s="188">
        <v>1</v>
      </c>
      <c r="G6" s="189"/>
    </row>
    <row r="7" spans="2:7" ht="83.15" customHeight="1" x14ac:dyDescent="0.3">
      <c r="B7" s="169"/>
      <c r="C7" s="70">
        <f t="shared" ref="C7:C50" si="0">C6+1</f>
        <v>3</v>
      </c>
      <c r="D7" s="12" t="s">
        <v>9</v>
      </c>
      <c r="E7" s="55" t="s">
        <v>191</v>
      </c>
      <c r="F7" s="188">
        <v>13</v>
      </c>
      <c r="G7" s="189"/>
    </row>
    <row r="8" spans="2:7" ht="95.15" customHeight="1" x14ac:dyDescent="0.3">
      <c r="B8" s="169"/>
      <c r="C8" s="70">
        <f t="shared" si="0"/>
        <v>4</v>
      </c>
      <c r="D8" s="12" t="s">
        <v>10</v>
      </c>
      <c r="E8" s="54" t="s">
        <v>192</v>
      </c>
      <c r="F8" s="188">
        <v>13</v>
      </c>
      <c r="G8" s="189"/>
    </row>
    <row r="9" spans="2:7" ht="101.15" customHeight="1" x14ac:dyDescent="0.3">
      <c r="B9" s="169"/>
      <c r="C9" s="70">
        <f t="shared" si="0"/>
        <v>5</v>
      </c>
      <c r="D9" s="13" t="s">
        <v>11</v>
      </c>
      <c r="E9" s="54" t="s">
        <v>193</v>
      </c>
      <c r="F9" s="188">
        <v>2</v>
      </c>
      <c r="G9" s="189"/>
    </row>
    <row r="10" spans="2:7" ht="70" x14ac:dyDescent="0.3">
      <c r="B10" s="169"/>
      <c r="C10" s="70">
        <f t="shared" si="0"/>
        <v>6</v>
      </c>
      <c r="D10" s="12" t="s">
        <v>12</v>
      </c>
      <c r="E10" s="56" t="s">
        <v>256</v>
      </c>
      <c r="F10" s="188">
        <v>4</v>
      </c>
      <c r="G10" s="189"/>
    </row>
    <row r="11" spans="2:7" ht="86.15" customHeight="1" x14ac:dyDescent="0.3">
      <c r="B11" s="169"/>
      <c r="C11" s="70">
        <f t="shared" si="0"/>
        <v>7</v>
      </c>
      <c r="D11" s="9" t="s">
        <v>13</v>
      </c>
      <c r="E11" s="54" t="s">
        <v>323</v>
      </c>
      <c r="F11" s="188">
        <v>1</v>
      </c>
      <c r="G11" s="189"/>
    </row>
    <row r="12" spans="2:7" ht="83.15" customHeight="1" x14ac:dyDescent="0.3">
      <c r="B12" s="169"/>
      <c r="C12" s="70">
        <f t="shared" si="0"/>
        <v>8</v>
      </c>
      <c r="D12" s="12" t="s">
        <v>15</v>
      </c>
      <c r="E12" s="54" t="s">
        <v>361</v>
      </c>
      <c r="F12" s="188">
        <v>2</v>
      </c>
      <c r="G12" s="189"/>
    </row>
    <row r="13" spans="2:7" ht="91" customHeight="1" x14ac:dyDescent="0.3">
      <c r="B13" s="169"/>
      <c r="C13" s="70">
        <f t="shared" si="0"/>
        <v>9</v>
      </c>
      <c r="D13" s="13" t="s">
        <v>17</v>
      </c>
      <c r="E13" s="56" t="s">
        <v>324</v>
      </c>
      <c r="F13" s="188">
        <v>1</v>
      </c>
      <c r="G13" s="189"/>
    </row>
    <row r="14" spans="2:7" ht="153" customHeight="1" x14ac:dyDescent="0.3">
      <c r="B14" s="169"/>
      <c r="C14" s="70">
        <f t="shared" si="0"/>
        <v>10</v>
      </c>
      <c r="D14" s="12" t="s">
        <v>18</v>
      </c>
      <c r="E14" s="57" t="s">
        <v>325</v>
      </c>
      <c r="F14" s="188">
        <v>25</v>
      </c>
      <c r="G14" s="189"/>
    </row>
    <row r="15" spans="2:7" ht="98" x14ac:dyDescent="0.3">
      <c r="B15" s="169"/>
      <c r="C15" s="70">
        <f t="shared" si="0"/>
        <v>11</v>
      </c>
      <c r="D15" s="13" t="s">
        <v>19</v>
      </c>
      <c r="E15" s="56" t="s">
        <v>260</v>
      </c>
      <c r="F15" s="188">
        <v>8</v>
      </c>
      <c r="G15" s="189"/>
    </row>
    <row r="16" spans="2:7" ht="28" x14ac:dyDescent="0.3">
      <c r="B16" s="169"/>
      <c r="C16" s="70">
        <f t="shared" si="0"/>
        <v>12</v>
      </c>
      <c r="D16" s="9" t="s">
        <v>20</v>
      </c>
      <c r="E16" s="54" t="s">
        <v>21</v>
      </c>
      <c r="F16" s="188">
        <v>7</v>
      </c>
      <c r="G16" s="189"/>
    </row>
    <row r="17" spans="2:7" ht="28" x14ac:dyDescent="0.3">
      <c r="B17" s="169"/>
      <c r="C17" s="70">
        <f t="shared" si="0"/>
        <v>13</v>
      </c>
      <c r="D17" s="9" t="s">
        <v>22</v>
      </c>
      <c r="E17" s="54" t="s">
        <v>355</v>
      </c>
      <c r="F17" s="188">
        <v>2</v>
      </c>
      <c r="G17" s="189"/>
    </row>
    <row r="18" spans="2:7" ht="112" x14ac:dyDescent="0.3">
      <c r="B18" s="169"/>
      <c r="C18" s="70">
        <f t="shared" si="0"/>
        <v>14</v>
      </c>
      <c r="D18" s="16" t="s">
        <v>23</v>
      </c>
      <c r="E18" s="58" t="s">
        <v>356</v>
      </c>
      <c r="F18" s="188">
        <v>2</v>
      </c>
      <c r="G18" s="189"/>
    </row>
    <row r="19" spans="2:7" ht="84" x14ac:dyDescent="0.3">
      <c r="B19" s="169"/>
      <c r="C19" s="70">
        <f t="shared" si="0"/>
        <v>15</v>
      </c>
      <c r="D19" s="16" t="s">
        <v>25</v>
      </c>
      <c r="E19" s="54" t="s">
        <v>26</v>
      </c>
      <c r="F19" s="188">
        <v>1</v>
      </c>
      <c r="G19" s="189"/>
    </row>
    <row r="20" spans="2:7" ht="126" x14ac:dyDescent="0.3">
      <c r="B20" s="169"/>
      <c r="C20" s="70">
        <f t="shared" si="0"/>
        <v>16</v>
      </c>
      <c r="D20" s="12" t="s">
        <v>27</v>
      </c>
      <c r="E20" s="56" t="s">
        <v>357</v>
      </c>
      <c r="F20" s="188">
        <v>2</v>
      </c>
      <c r="G20" s="189"/>
    </row>
    <row r="21" spans="2:7" ht="70" x14ac:dyDescent="0.3">
      <c r="B21" s="169"/>
      <c r="C21" s="70">
        <f t="shared" si="0"/>
        <v>17</v>
      </c>
      <c r="D21" s="17" t="s">
        <v>28</v>
      </c>
      <c r="E21" s="58" t="s">
        <v>328</v>
      </c>
      <c r="F21" s="188">
        <v>2</v>
      </c>
      <c r="G21" s="189"/>
    </row>
    <row r="22" spans="2:7" ht="178" customHeight="1" x14ac:dyDescent="0.3">
      <c r="B22" s="169"/>
      <c r="C22" s="70">
        <f t="shared" si="0"/>
        <v>18</v>
      </c>
      <c r="D22" s="13" t="s">
        <v>30</v>
      </c>
      <c r="E22" s="56" t="s">
        <v>329</v>
      </c>
      <c r="F22" s="188">
        <v>1</v>
      </c>
      <c r="G22" s="189"/>
    </row>
    <row r="23" spans="2:7" ht="80.150000000000006" customHeight="1" x14ac:dyDescent="0.3">
      <c r="B23" s="169"/>
      <c r="C23" s="70">
        <f t="shared" si="0"/>
        <v>19</v>
      </c>
      <c r="D23" s="18" t="s">
        <v>31</v>
      </c>
      <c r="E23" s="56" t="s">
        <v>358</v>
      </c>
      <c r="F23" s="188">
        <v>1</v>
      </c>
      <c r="G23" s="189"/>
    </row>
    <row r="24" spans="2:7" ht="75" customHeight="1" x14ac:dyDescent="0.3">
      <c r="B24" s="169"/>
      <c r="C24" s="70">
        <f t="shared" si="0"/>
        <v>20</v>
      </c>
      <c r="D24" s="12" t="s">
        <v>32</v>
      </c>
      <c r="E24" s="54" t="s">
        <v>330</v>
      </c>
      <c r="F24" s="188">
        <v>2</v>
      </c>
      <c r="G24" s="189"/>
    </row>
    <row r="25" spans="2:7" ht="75" customHeight="1" x14ac:dyDescent="0.3">
      <c r="B25" s="169"/>
      <c r="C25" s="70">
        <f t="shared" si="0"/>
        <v>21</v>
      </c>
      <c r="D25" s="13" t="s">
        <v>34</v>
      </c>
      <c r="E25" s="54" t="s">
        <v>331</v>
      </c>
      <c r="F25" s="188">
        <v>2</v>
      </c>
      <c r="G25" s="189"/>
    </row>
    <row r="26" spans="2:7" ht="56" x14ac:dyDescent="0.3">
      <c r="B26" s="169"/>
      <c r="C26" s="70">
        <f t="shared" si="0"/>
        <v>22</v>
      </c>
      <c r="D26" s="9" t="s">
        <v>36</v>
      </c>
      <c r="E26" s="54" t="s">
        <v>332</v>
      </c>
      <c r="F26" s="188">
        <v>1</v>
      </c>
      <c r="G26" s="189"/>
    </row>
    <row r="27" spans="2:7" ht="42" x14ac:dyDescent="0.3">
      <c r="B27" s="169"/>
      <c r="C27" s="70">
        <f t="shared" si="0"/>
        <v>23</v>
      </c>
      <c r="D27" s="19" t="s">
        <v>38</v>
      </c>
      <c r="E27" s="58" t="s">
        <v>333</v>
      </c>
      <c r="F27" s="188">
        <v>1</v>
      </c>
      <c r="G27" s="189"/>
    </row>
    <row r="28" spans="2:7" ht="42" x14ac:dyDescent="0.3">
      <c r="B28" s="169"/>
      <c r="C28" s="70">
        <f t="shared" si="0"/>
        <v>24</v>
      </c>
      <c r="D28" s="12" t="s">
        <v>40</v>
      </c>
      <c r="E28" s="59" t="s">
        <v>264</v>
      </c>
      <c r="F28" s="188">
        <v>1</v>
      </c>
      <c r="G28" s="189"/>
    </row>
    <row r="29" spans="2:7" ht="56" x14ac:dyDescent="0.3">
      <c r="B29" s="169"/>
      <c r="C29" s="70">
        <f t="shared" si="0"/>
        <v>25</v>
      </c>
      <c r="D29" s="13" t="s">
        <v>41</v>
      </c>
      <c r="E29" s="54" t="s">
        <v>265</v>
      </c>
      <c r="F29" s="188">
        <v>1</v>
      </c>
      <c r="G29" s="189"/>
    </row>
    <row r="30" spans="2:7" ht="70" x14ac:dyDescent="0.3">
      <c r="B30" s="169"/>
      <c r="C30" s="70">
        <f t="shared" si="0"/>
        <v>26</v>
      </c>
      <c r="D30" s="20" t="s">
        <v>42</v>
      </c>
      <c r="E30" s="56" t="s">
        <v>359</v>
      </c>
      <c r="F30" s="188">
        <v>1</v>
      </c>
      <c r="G30" s="189"/>
    </row>
    <row r="31" spans="2:7" ht="70" x14ac:dyDescent="0.3">
      <c r="B31" s="169"/>
      <c r="C31" s="70">
        <f t="shared" si="0"/>
        <v>27</v>
      </c>
      <c r="D31" s="12" t="s">
        <v>43</v>
      </c>
      <c r="E31" s="56" t="s">
        <v>360</v>
      </c>
      <c r="F31" s="188">
        <v>1</v>
      </c>
      <c r="G31" s="189"/>
    </row>
    <row r="32" spans="2:7" ht="56" x14ac:dyDescent="0.3">
      <c r="B32" s="169"/>
      <c r="C32" s="70">
        <f t="shared" si="0"/>
        <v>28</v>
      </c>
      <c r="D32" s="13" t="s">
        <v>44</v>
      </c>
      <c r="E32" s="56" t="s">
        <v>267</v>
      </c>
      <c r="F32" s="188">
        <v>1</v>
      </c>
      <c r="G32" s="189"/>
    </row>
    <row r="33" spans="2:7" ht="56" x14ac:dyDescent="0.3">
      <c r="B33" s="169"/>
      <c r="C33" s="70">
        <f t="shared" si="0"/>
        <v>29</v>
      </c>
      <c r="D33" s="13" t="s">
        <v>45</v>
      </c>
      <c r="E33" s="56" t="s">
        <v>268</v>
      </c>
      <c r="F33" s="188">
        <v>2</v>
      </c>
      <c r="G33" s="189"/>
    </row>
    <row r="34" spans="2:7" x14ac:dyDescent="0.3">
      <c r="B34" s="169"/>
      <c r="C34" s="70">
        <f t="shared" si="0"/>
        <v>30</v>
      </c>
      <c r="D34" s="13" t="s">
        <v>46</v>
      </c>
      <c r="E34" s="56" t="s">
        <v>334</v>
      </c>
      <c r="F34" s="188">
        <v>1</v>
      </c>
      <c r="G34" s="189"/>
    </row>
    <row r="35" spans="2:7" x14ac:dyDescent="0.3">
      <c r="B35" s="169"/>
      <c r="C35" s="70">
        <f t="shared" si="0"/>
        <v>31</v>
      </c>
      <c r="D35" s="13" t="s">
        <v>48</v>
      </c>
      <c r="E35" s="56" t="s">
        <v>335</v>
      </c>
      <c r="F35" s="188">
        <v>1</v>
      </c>
      <c r="G35" s="189"/>
    </row>
    <row r="36" spans="2:7" x14ac:dyDescent="0.3">
      <c r="B36" s="169"/>
      <c r="C36" s="70">
        <f t="shared" si="0"/>
        <v>32</v>
      </c>
      <c r="D36" s="13" t="s">
        <v>50</v>
      </c>
      <c r="E36" s="56" t="s">
        <v>335</v>
      </c>
      <c r="F36" s="188">
        <v>1</v>
      </c>
      <c r="G36" s="189"/>
    </row>
    <row r="37" spans="2:7" x14ac:dyDescent="0.3">
      <c r="B37" s="169"/>
      <c r="C37" s="70">
        <f t="shared" si="0"/>
        <v>33</v>
      </c>
      <c r="D37" s="13" t="s">
        <v>51</v>
      </c>
      <c r="E37" s="56" t="s">
        <v>336</v>
      </c>
      <c r="F37" s="188">
        <v>1</v>
      </c>
      <c r="G37" s="189"/>
    </row>
    <row r="38" spans="2:7" x14ac:dyDescent="0.3">
      <c r="B38" s="169"/>
      <c r="C38" s="70">
        <f t="shared" si="0"/>
        <v>34</v>
      </c>
      <c r="D38" s="13" t="s">
        <v>53</v>
      </c>
      <c r="E38" s="56" t="s">
        <v>337</v>
      </c>
      <c r="F38" s="188">
        <v>1</v>
      </c>
      <c r="G38" s="189"/>
    </row>
    <row r="39" spans="2:7" x14ac:dyDescent="0.3">
      <c r="B39" s="169"/>
      <c r="C39" s="70">
        <f t="shared" si="0"/>
        <v>35</v>
      </c>
      <c r="D39" s="13" t="s">
        <v>55</v>
      </c>
      <c r="E39" s="56" t="s">
        <v>338</v>
      </c>
      <c r="F39" s="188">
        <v>1</v>
      </c>
      <c r="G39" s="189"/>
    </row>
    <row r="40" spans="2:7" x14ac:dyDescent="0.3">
      <c r="B40" s="169"/>
      <c r="C40" s="70">
        <f t="shared" si="0"/>
        <v>36</v>
      </c>
      <c r="D40" s="13" t="s">
        <v>57</v>
      </c>
      <c r="E40" s="56" t="s">
        <v>339</v>
      </c>
      <c r="F40" s="188">
        <v>1</v>
      </c>
      <c r="G40" s="189"/>
    </row>
    <row r="41" spans="2:7" x14ac:dyDescent="0.3">
      <c r="B41" s="169"/>
      <c r="C41" s="70">
        <f t="shared" si="0"/>
        <v>37</v>
      </c>
      <c r="D41" s="13" t="s">
        <v>59</v>
      </c>
      <c r="E41" s="56" t="s">
        <v>340</v>
      </c>
      <c r="F41" s="188">
        <v>1</v>
      </c>
      <c r="G41" s="189"/>
    </row>
    <row r="42" spans="2:7" ht="196" customHeight="1" x14ac:dyDescent="0.3">
      <c r="B42" s="169"/>
      <c r="C42" s="70">
        <f t="shared" si="0"/>
        <v>38</v>
      </c>
      <c r="D42" s="12" t="s">
        <v>61</v>
      </c>
      <c r="E42" s="60" t="s">
        <v>278</v>
      </c>
      <c r="F42" s="188">
        <v>3</v>
      </c>
      <c r="G42" s="189"/>
    </row>
    <row r="43" spans="2:7" ht="205" customHeight="1" x14ac:dyDescent="0.3">
      <c r="B43" s="169"/>
      <c r="C43" s="70">
        <f t="shared" si="0"/>
        <v>39</v>
      </c>
      <c r="D43" s="12" t="s">
        <v>62</v>
      </c>
      <c r="E43" s="56" t="s">
        <v>276</v>
      </c>
      <c r="F43" s="188">
        <v>1</v>
      </c>
      <c r="G43" s="189"/>
    </row>
    <row r="44" spans="2:7" ht="204" customHeight="1" x14ac:dyDescent="0.3">
      <c r="B44" s="169"/>
      <c r="C44" s="70">
        <f t="shared" si="0"/>
        <v>40</v>
      </c>
      <c r="D44" s="12" t="s">
        <v>63</v>
      </c>
      <c r="E44" s="56" t="s">
        <v>277</v>
      </c>
      <c r="F44" s="188">
        <v>1</v>
      </c>
      <c r="G44" s="189"/>
    </row>
    <row r="45" spans="2:7" ht="86.15" customHeight="1" x14ac:dyDescent="0.3">
      <c r="B45" s="169"/>
      <c r="C45" s="70">
        <f t="shared" si="0"/>
        <v>41</v>
      </c>
      <c r="D45" s="12" t="s">
        <v>64</v>
      </c>
      <c r="E45" s="56" t="s">
        <v>269</v>
      </c>
      <c r="F45" s="188">
        <v>1</v>
      </c>
      <c r="G45" s="189"/>
    </row>
    <row r="46" spans="2:7" ht="182" x14ac:dyDescent="0.3">
      <c r="B46" s="169"/>
      <c r="C46" s="70">
        <f t="shared" si="0"/>
        <v>42</v>
      </c>
      <c r="D46" s="14" t="s">
        <v>65</v>
      </c>
      <c r="E46" s="56" t="s">
        <v>289</v>
      </c>
      <c r="F46" s="188">
        <v>1</v>
      </c>
      <c r="G46" s="189"/>
    </row>
    <row r="47" spans="2:7" ht="290.14999999999998" customHeight="1" x14ac:dyDescent="0.3">
      <c r="B47" s="169"/>
      <c r="C47" s="70">
        <f t="shared" si="0"/>
        <v>43</v>
      </c>
      <c r="D47" s="14" t="s">
        <v>66</v>
      </c>
      <c r="E47" s="56" t="s">
        <v>290</v>
      </c>
      <c r="F47" s="188">
        <v>1</v>
      </c>
      <c r="G47" s="189"/>
    </row>
    <row r="48" spans="2:7" ht="263.14999999999998" customHeight="1" x14ac:dyDescent="0.3">
      <c r="B48" s="169"/>
      <c r="C48" s="70">
        <f t="shared" si="0"/>
        <v>44</v>
      </c>
      <c r="D48" s="14" t="s">
        <v>67</v>
      </c>
      <c r="E48" s="56" t="s">
        <v>291</v>
      </c>
      <c r="F48" s="188">
        <v>1</v>
      </c>
      <c r="G48" s="189"/>
    </row>
    <row r="49" spans="2:7" ht="314.14999999999998" customHeight="1" x14ac:dyDescent="0.3">
      <c r="B49" s="169"/>
      <c r="C49" s="70">
        <f t="shared" si="0"/>
        <v>45</v>
      </c>
      <c r="D49" s="14" t="s">
        <v>68</v>
      </c>
      <c r="E49" s="56" t="s">
        <v>288</v>
      </c>
      <c r="F49" s="188">
        <v>1</v>
      </c>
      <c r="G49" s="189"/>
    </row>
    <row r="50" spans="2:7" ht="251.25" customHeight="1" thickBot="1" x14ac:dyDescent="0.35">
      <c r="B50" s="170"/>
      <c r="C50" s="71">
        <f t="shared" si="0"/>
        <v>46</v>
      </c>
      <c r="D50" s="62" t="s">
        <v>69</v>
      </c>
      <c r="E50" s="63" t="s">
        <v>292</v>
      </c>
      <c r="F50" s="210">
        <v>1</v>
      </c>
      <c r="G50" s="211"/>
    </row>
    <row r="51" spans="2:7" ht="35.25" customHeight="1" thickBot="1" x14ac:dyDescent="0.35">
      <c r="B51" s="171" t="s">
        <v>70</v>
      </c>
      <c r="C51" s="172"/>
      <c r="D51" s="172"/>
      <c r="E51" s="172"/>
      <c r="F51" s="172"/>
      <c r="G51" s="173"/>
    </row>
    <row r="52" spans="2:7" ht="53.15" customHeight="1" thickBot="1" x14ac:dyDescent="0.35">
      <c r="B52" s="151" t="s">
        <v>71</v>
      </c>
      <c r="C52" s="198" t="s">
        <v>2</v>
      </c>
      <c r="D52" s="200" t="s">
        <v>3</v>
      </c>
      <c r="E52" s="201"/>
      <c r="F52" s="72" t="s">
        <v>284</v>
      </c>
      <c r="G52" s="73" t="s">
        <v>285</v>
      </c>
    </row>
    <row r="53" spans="2:7" ht="53.15" customHeight="1" thickBot="1" x14ac:dyDescent="0.35">
      <c r="B53" s="152"/>
      <c r="C53" s="199"/>
      <c r="D53" s="202"/>
      <c r="E53" s="203"/>
      <c r="F53" s="73" t="s">
        <v>283</v>
      </c>
      <c r="G53" s="73" t="s">
        <v>283</v>
      </c>
    </row>
    <row r="54" spans="2:7" ht="301" customHeight="1" x14ac:dyDescent="0.3">
      <c r="B54" s="152"/>
      <c r="C54" s="69">
        <v>1</v>
      </c>
      <c r="D54" s="67" t="s">
        <v>72</v>
      </c>
      <c r="E54" s="74" t="s">
        <v>353</v>
      </c>
      <c r="F54" s="64">
        <v>1</v>
      </c>
      <c r="G54" s="64">
        <v>1</v>
      </c>
    </row>
    <row r="55" spans="2:7" ht="28" x14ac:dyDescent="0.3">
      <c r="B55" s="152"/>
      <c r="C55" s="70">
        <v>2</v>
      </c>
      <c r="D55" s="9" t="s">
        <v>74</v>
      </c>
      <c r="E55" s="10" t="s">
        <v>75</v>
      </c>
      <c r="F55" s="11">
        <v>1</v>
      </c>
      <c r="G55" s="11">
        <v>1</v>
      </c>
    </row>
    <row r="56" spans="2:7" ht="70" x14ac:dyDescent="0.3">
      <c r="B56" s="152"/>
      <c r="C56" s="70">
        <v>3</v>
      </c>
      <c r="D56" s="8" t="s">
        <v>28</v>
      </c>
      <c r="E56" s="21" t="s">
        <v>76</v>
      </c>
      <c r="F56" s="75">
        <v>2</v>
      </c>
      <c r="G56" s="75">
        <v>2</v>
      </c>
    </row>
    <row r="57" spans="2:7" ht="56" x14ac:dyDescent="0.3">
      <c r="B57" s="152"/>
      <c r="C57" s="69">
        <v>4</v>
      </c>
      <c r="D57" s="8" t="s">
        <v>77</v>
      </c>
      <c r="E57" s="8" t="s">
        <v>341</v>
      </c>
      <c r="F57" s="11">
        <v>1</v>
      </c>
      <c r="G57" s="11">
        <v>1</v>
      </c>
    </row>
    <row r="58" spans="2:7" ht="28" x14ac:dyDescent="0.3">
      <c r="B58" s="152"/>
      <c r="C58" s="70">
        <v>5</v>
      </c>
      <c r="D58" s="8" t="s">
        <v>79</v>
      </c>
      <c r="E58" s="8" t="s">
        <v>80</v>
      </c>
      <c r="F58" s="11">
        <v>2</v>
      </c>
      <c r="G58" s="11">
        <v>2</v>
      </c>
    </row>
    <row r="59" spans="2:7" ht="28" x14ac:dyDescent="0.3">
      <c r="B59" s="152"/>
      <c r="C59" s="70">
        <v>6</v>
      </c>
      <c r="D59" s="8" t="s">
        <v>81</v>
      </c>
      <c r="E59" s="8" t="s">
        <v>82</v>
      </c>
      <c r="F59" s="11">
        <v>1</v>
      </c>
      <c r="G59" s="11">
        <v>1</v>
      </c>
    </row>
    <row r="60" spans="2:7" ht="38.15" customHeight="1" x14ac:dyDescent="0.3">
      <c r="B60" s="152"/>
      <c r="C60" s="69">
        <v>7</v>
      </c>
      <c r="D60" s="8" t="s">
        <v>83</v>
      </c>
      <c r="E60" s="8" t="s">
        <v>84</v>
      </c>
      <c r="F60" s="11">
        <v>2</v>
      </c>
      <c r="G60" s="11">
        <v>2</v>
      </c>
    </row>
    <row r="61" spans="2:7" ht="72" customHeight="1" x14ac:dyDescent="0.3">
      <c r="B61" s="152"/>
      <c r="C61" s="70">
        <f t="shared" ref="C61:C62" si="1">C60+1</f>
        <v>8</v>
      </c>
      <c r="D61" s="8" t="s">
        <v>85</v>
      </c>
      <c r="E61" s="8" t="s">
        <v>86</v>
      </c>
      <c r="F61" s="11">
        <v>1</v>
      </c>
      <c r="G61" s="11">
        <v>1</v>
      </c>
    </row>
    <row r="62" spans="2:7" ht="29.15" customHeight="1" x14ac:dyDescent="0.3">
      <c r="B62" s="152"/>
      <c r="C62" s="70">
        <f t="shared" si="1"/>
        <v>9</v>
      </c>
      <c r="D62" s="8" t="s">
        <v>87</v>
      </c>
      <c r="E62" s="8" t="s">
        <v>354</v>
      </c>
      <c r="F62" s="11">
        <v>2</v>
      </c>
      <c r="G62" s="11">
        <v>2</v>
      </c>
    </row>
    <row r="63" spans="2:7" ht="35.15" customHeight="1" x14ac:dyDescent="0.3">
      <c r="B63" s="152"/>
      <c r="C63" s="69">
        <v>10</v>
      </c>
      <c r="D63" s="8" t="s">
        <v>89</v>
      </c>
      <c r="E63" s="8" t="s">
        <v>90</v>
      </c>
      <c r="F63" s="11">
        <v>3</v>
      </c>
      <c r="G63" s="11">
        <v>3</v>
      </c>
    </row>
    <row r="64" spans="2:7" ht="42" x14ac:dyDescent="0.3">
      <c r="B64" s="152"/>
      <c r="C64" s="70">
        <v>11</v>
      </c>
      <c r="D64" s="8" t="s">
        <v>91</v>
      </c>
      <c r="E64" s="8" t="s">
        <v>92</v>
      </c>
      <c r="F64" s="11">
        <v>2</v>
      </c>
      <c r="G64" s="11">
        <v>2</v>
      </c>
    </row>
    <row r="65" spans="2:7" ht="64" customHeight="1" x14ac:dyDescent="0.3">
      <c r="B65" s="152"/>
      <c r="C65" s="70">
        <v>12</v>
      </c>
      <c r="D65" s="8" t="s">
        <v>93</v>
      </c>
      <c r="E65" s="8" t="s">
        <v>94</v>
      </c>
      <c r="F65" s="11">
        <v>1</v>
      </c>
      <c r="G65" s="11">
        <v>1</v>
      </c>
    </row>
    <row r="66" spans="2:7" ht="102" customHeight="1" x14ac:dyDescent="0.3">
      <c r="B66" s="152"/>
      <c r="C66" s="69">
        <v>13</v>
      </c>
      <c r="D66" s="8" t="s">
        <v>95</v>
      </c>
      <c r="E66" s="8" t="s">
        <v>96</v>
      </c>
      <c r="F66" s="11">
        <v>1</v>
      </c>
      <c r="G66" s="11">
        <v>1</v>
      </c>
    </row>
    <row r="67" spans="2:7" ht="56" x14ac:dyDescent="0.3">
      <c r="B67" s="152"/>
      <c r="C67" s="70">
        <v>14</v>
      </c>
      <c r="D67" s="8" t="s">
        <v>97</v>
      </c>
      <c r="E67" s="8" t="s">
        <v>342</v>
      </c>
      <c r="F67" s="11">
        <v>24</v>
      </c>
      <c r="G67" s="11">
        <v>24</v>
      </c>
    </row>
    <row r="68" spans="2:7" ht="28" x14ac:dyDescent="0.3">
      <c r="B68" s="152"/>
      <c r="C68" s="70">
        <v>15</v>
      </c>
      <c r="D68" s="8" t="s">
        <v>99</v>
      </c>
      <c r="E68" s="8" t="s">
        <v>100</v>
      </c>
      <c r="F68" s="11">
        <v>4</v>
      </c>
      <c r="G68" s="11">
        <v>4</v>
      </c>
    </row>
    <row r="69" spans="2:7" ht="28" x14ac:dyDescent="0.3">
      <c r="B69" s="152"/>
      <c r="C69" s="69">
        <v>16</v>
      </c>
      <c r="D69" s="8" t="s">
        <v>101</v>
      </c>
      <c r="E69" s="8" t="s">
        <v>102</v>
      </c>
      <c r="F69" s="11">
        <v>2</v>
      </c>
      <c r="G69" s="11">
        <v>2</v>
      </c>
    </row>
    <row r="70" spans="2:7" ht="42.5" thickBot="1" x14ac:dyDescent="0.35">
      <c r="B70" s="152"/>
      <c r="C70" s="70">
        <v>17</v>
      </c>
      <c r="D70" s="61" t="s">
        <v>103</v>
      </c>
      <c r="E70" s="61" t="s">
        <v>16</v>
      </c>
      <c r="F70" s="65">
        <v>2</v>
      </c>
      <c r="G70" s="65">
        <v>2</v>
      </c>
    </row>
    <row r="71" spans="2:7" ht="50.25" customHeight="1" thickBot="1" x14ac:dyDescent="0.35">
      <c r="B71" s="162" t="s">
        <v>280</v>
      </c>
      <c r="C71" s="163"/>
      <c r="D71" s="163"/>
      <c r="E71" s="163"/>
      <c r="F71" s="163"/>
      <c r="G71" s="164"/>
    </row>
    <row r="72" spans="2:7" ht="50.25" customHeight="1" thickBot="1" x14ac:dyDescent="0.35">
      <c r="B72" s="165" t="s">
        <v>279</v>
      </c>
      <c r="C72" s="204" t="s">
        <v>2</v>
      </c>
      <c r="D72" s="206" t="s">
        <v>3</v>
      </c>
      <c r="E72" s="207"/>
      <c r="F72" s="174" t="s">
        <v>284</v>
      </c>
      <c r="G72" s="175"/>
    </row>
    <row r="73" spans="2:7" ht="50.25" customHeight="1" thickBot="1" x14ac:dyDescent="0.35">
      <c r="B73" s="166"/>
      <c r="C73" s="205"/>
      <c r="D73" s="208"/>
      <c r="E73" s="209"/>
      <c r="F73" s="174" t="s">
        <v>283</v>
      </c>
      <c r="G73" s="175"/>
    </row>
    <row r="74" spans="2:7" ht="88" customHeight="1" x14ac:dyDescent="0.3">
      <c r="B74" s="166"/>
      <c r="C74" s="77">
        <v>1</v>
      </c>
      <c r="D74" s="78" t="s">
        <v>105</v>
      </c>
      <c r="E74" s="79" t="s">
        <v>301</v>
      </c>
      <c r="F74" s="176">
        <v>2</v>
      </c>
      <c r="G74" s="177"/>
    </row>
    <row r="75" spans="2:7" ht="50.25" customHeight="1" x14ac:dyDescent="0.3">
      <c r="B75" s="166"/>
      <c r="C75" s="76">
        <v>2</v>
      </c>
      <c r="D75" s="22" t="s">
        <v>107</v>
      </c>
      <c r="E75" s="23" t="s">
        <v>302</v>
      </c>
      <c r="F75" s="178">
        <v>6</v>
      </c>
      <c r="G75" s="179"/>
    </row>
    <row r="76" spans="2:7" ht="88" customHeight="1" x14ac:dyDescent="0.3">
      <c r="B76" s="166"/>
      <c r="C76" s="76">
        <v>3</v>
      </c>
      <c r="D76" s="22" t="s">
        <v>109</v>
      </c>
      <c r="E76" s="23" t="s">
        <v>303</v>
      </c>
      <c r="F76" s="178">
        <v>6</v>
      </c>
      <c r="G76" s="179"/>
    </row>
    <row r="77" spans="2:7" ht="50.25" customHeight="1" x14ac:dyDescent="0.3">
      <c r="B77" s="166"/>
      <c r="C77" s="77">
        <v>4</v>
      </c>
      <c r="D77" s="35" t="s">
        <v>111</v>
      </c>
      <c r="E77" s="23" t="s">
        <v>304</v>
      </c>
      <c r="F77" s="178">
        <v>2</v>
      </c>
      <c r="G77" s="179"/>
    </row>
    <row r="78" spans="2:7" ht="50.25" customHeight="1" x14ac:dyDescent="0.3">
      <c r="B78" s="166"/>
      <c r="C78" s="76">
        <v>5</v>
      </c>
      <c r="D78" s="22" t="s">
        <v>113</v>
      </c>
      <c r="E78" s="23" t="s">
        <v>305</v>
      </c>
      <c r="F78" s="178">
        <v>2</v>
      </c>
      <c r="G78" s="179"/>
    </row>
    <row r="79" spans="2:7" ht="50.25" customHeight="1" x14ac:dyDescent="0.3">
      <c r="B79" s="166"/>
      <c r="C79" s="76">
        <v>6</v>
      </c>
      <c r="D79" s="22" t="s">
        <v>115</v>
      </c>
      <c r="E79" s="23" t="s">
        <v>306</v>
      </c>
      <c r="F79" s="178">
        <v>8</v>
      </c>
      <c r="G79" s="179"/>
    </row>
    <row r="80" spans="2:7" ht="87" customHeight="1" x14ac:dyDescent="0.3">
      <c r="B80" s="166"/>
      <c r="C80" s="77">
        <v>7</v>
      </c>
      <c r="D80" s="22" t="s">
        <v>117</v>
      </c>
      <c r="E80" s="23" t="s">
        <v>307</v>
      </c>
      <c r="F80" s="178">
        <v>2</v>
      </c>
      <c r="G80" s="179"/>
    </row>
    <row r="81" spans="2:7" ht="185.15" customHeight="1" x14ac:dyDescent="0.3">
      <c r="B81" s="166"/>
      <c r="C81" s="76">
        <v>8</v>
      </c>
      <c r="D81" s="22" t="s">
        <v>119</v>
      </c>
      <c r="E81" s="23" t="s">
        <v>308</v>
      </c>
      <c r="F81" s="178">
        <v>2</v>
      </c>
      <c r="G81" s="179"/>
    </row>
    <row r="82" spans="2:7" ht="129" customHeight="1" x14ac:dyDescent="0.3">
      <c r="B82" s="166"/>
      <c r="C82" s="76">
        <v>9</v>
      </c>
      <c r="D82" s="22" t="s">
        <v>121</v>
      </c>
      <c r="E82" s="23" t="s">
        <v>122</v>
      </c>
      <c r="F82" s="178">
        <v>2</v>
      </c>
      <c r="G82" s="179"/>
    </row>
    <row r="83" spans="2:7" ht="246" customHeight="1" x14ac:dyDescent="0.3">
      <c r="B83" s="166"/>
      <c r="C83" s="77">
        <v>10</v>
      </c>
      <c r="D83" s="35" t="s">
        <v>123</v>
      </c>
      <c r="E83" s="23" t="s">
        <v>124</v>
      </c>
      <c r="F83" s="178">
        <v>2</v>
      </c>
      <c r="G83" s="179"/>
    </row>
    <row r="84" spans="2:7" ht="168" customHeight="1" x14ac:dyDescent="0.3">
      <c r="B84" s="166"/>
      <c r="C84" s="76">
        <v>11</v>
      </c>
      <c r="D84" s="35" t="s">
        <v>125</v>
      </c>
      <c r="E84" s="23" t="s">
        <v>126</v>
      </c>
      <c r="F84" s="178">
        <v>2</v>
      </c>
      <c r="G84" s="179"/>
    </row>
    <row r="85" spans="2:7" ht="116.15" customHeight="1" x14ac:dyDescent="0.3">
      <c r="B85" s="166"/>
      <c r="C85" s="76">
        <v>12</v>
      </c>
      <c r="D85" s="22" t="s">
        <v>127</v>
      </c>
      <c r="E85" s="23" t="s">
        <v>128</v>
      </c>
      <c r="F85" s="178">
        <v>2</v>
      </c>
      <c r="G85" s="179"/>
    </row>
    <row r="86" spans="2:7" ht="89.15" customHeight="1" x14ac:dyDescent="0.3">
      <c r="B86" s="166"/>
      <c r="C86" s="77">
        <v>13</v>
      </c>
      <c r="D86" s="22" t="s">
        <v>129</v>
      </c>
      <c r="E86" s="50" t="s">
        <v>130</v>
      </c>
      <c r="F86" s="178">
        <v>2</v>
      </c>
      <c r="G86" s="179"/>
    </row>
    <row r="87" spans="2:7" ht="237" customHeight="1" x14ac:dyDescent="0.3">
      <c r="B87" s="166"/>
      <c r="C87" s="76">
        <v>14</v>
      </c>
      <c r="D87" s="35" t="s">
        <v>131</v>
      </c>
      <c r="E87" s="26" t="s">
        <v>275</v>
      </c>
      <c r="F87" s="178">
        <v>2</v>
      </c>
      <c r="G87" s="179"/>
    </row>
    <row r="88" spans="2:7" ht="181" customHeight="1" x14ac:dyDescent="0.3">
      <c r="B88" s="166"/>
      <c r="C88" s="76">
        <v>15</v>
      </c>
      <c r="D88" s="22" t="s">
        <v>132</v>
      </c>
      <c r="E88" s="23" t="s">
        <v>309</v>
      </c>
      <c r="F88" s="178">
        <v>2</v>
      </c>
      <c r="G88" s="179"/>
    </row>
    <row r="89" spans="2:7" ht="50.25" customHeight="1" x14ac:dyDescent="0.3">
      <c r="B89" s="166"/>
      <c r="C89" s="77">
        <v>16</v>
      </c>
      <c r="D89" s="22" t="s">
        <v>134</v>
      </c>
      <c r="E89" s="27"/>
      <c r="F89" s="178">
        <v>20</v>
      </c>
      <c r="G89" s="179"/>
    </row>
    <row r="90" spans="2:7" ht="50.25" customHeight="1" x14ac:dyDescent="0.3">
      <c r="B90" s="166"/>
      <c r="C90" s="76">
        <v>17</v>
      </c>
      <c r="D90" s="22" t="s">
        <v>135</v>
      </c>
      <c r="E90" s="23" t="s">
        <v>136</v>
      </c>
      <c r="F90" s="178">
        <v>10</v>
      </c>
      <c r="G90" s="179"/>
    </row>
    <row r="91" spans="2:7" ht="106" customHeight="1" x14ac:dyDescent="0.3">
      <c r="B91" s="166"/>
      <c r="C91" s="76">
        <v>18</v>
      </c>
      <c r="D91" s="22" t="s">
        <v>137</v>
      </c>
      <c r="E91" s="23" t="s">
        <v>310</v>
      </c>
      <c r="F91" s="178">
        <v>4</v>
      </c>
      <c r="G91" s="179"/>
    </row>
    <row r="92" spans="2:7" ht="108" customHeight="1" x14ac:dyDescent="0.3">
      <c r="B92" s="166"/>
      <c r="C92" s="77">
        <v>19</v>
      </c>
      <c r="D92" s="22" t="s">
        <v>139</v>
      </c>
      <c r="E92" s="23" t="s">
        <v>311</v>
      </c>
      <c r="F92" s="178">
        <v>2</v>
      </c>
      <c r="G92" s="179"/>
    </row>
    <row r="93" spans="2:7" ht="50.25" customHeight="1" x14ac:dyDescent="0.3">
      <c r="B93" s="166"/>
      <c r="C93" s="76">
        <v>20</v>
      </c>
      <c r="D93" s="22" t="s">
        <v>141</v>
      </c>
      <c r="E93" s="28" t="s">
        <v>142</v>
      </c>
      <c r="F93" s="178">
        <v>2</v>
      </c>
      <c r="G93" s="179"/>
    </row>
    <row r="94" spans="2:7" ht="50.25" customHeight="1" x14ac:dyDescent="0.3">
      <c r="B94" s="166"/>
      <c r="C94" s="76">
        <v>21</v>
      </c>
      <c r="D94" s="22" t="s">
        <v>143</v>
      </c>
      <c r="E94" s="29" t="s">
        <v>312</v>
      </c>
      <c r="F94" s="178">
        <v>4</v>
      </c>
      <c r="G94" s="179"/>
    </row>
    <row r="95" spans="2:7" ht="77.25" customHeight="1" x14ac:dyDescent="0.3">
      <c r="B95" s="166"/>
      <c r="C95" s="77">
        <v>22</v>
      </c>
      <c r="D95" s="22" t="s">
        <v>145</v>
      </c>
      <c r="E95" s="23" t="s">
        <v>146</v>
      </c>
      <c r="F95" s="178">
        <v>2</v>
      </c>
      <c r="G95" s="179"/>
    </row>
    <row r="96" spans="2:7" ht="50.25" customHeight="1" x14ac:dyDescent="0.3">
      <c r="B96" s="166"/>
      <c r="C96" s="76">
        <v>23</v>
      </c>
      <c r="D96" s="22" t="s">
        <v>147</v>
      </c>
      <c r="E96" s="30" t="s">
        <v>148</v>
      </c>
      <c r="F96" s="178">
        <v>2</v>
      </c>
      <c r="G96" s="179"/>
    </row>
    <row r="97" spans="2:7" ht="50.25" customHeight="1" x14ac:dyDescent="0.3">
      <c r="B97" s="166"/>
      <c r="C97" s="76">
        <v>24</v>
      </c>
      <c r="D97" s="22" t="s">
        <v>149</v>
      </c>
      <c r="E97" s="30" t="s">
        <v>150</v>
      </c>
      <c r="F97" s="178">
        <v>2</v>
      </c>
      <c r="G97" s="179"/>
    </row>
    <row r="98" spans="2:7" ht="88.5" customHeight="1" x14ac:dyDescent="0.3">
      <c r="B98" s="166"/>
      <c r="C98" s="77">
        <v>25</v>
      </c>
      <c r="D98" s="82" t="s">
        <v>151</v>
      </c>
      <c r="E98" s="23" t="s">
        <v>313</v>
      </c>
      <c r="F98" s="178">
        <v>3</v>
      </c>
      <c r="G98" s="179"/>
    </row>
    <row r="99" spans="2:7" ht="78.75" customHeight="1" x14ac:dyDescent="0.3">
      <c r="B99" s="166"/>
      <c r="C99" s="76">
        <v>26</v>
      </c>
      <c r="D99" s="35" t="s">
        <v>153</v>
      </c>
      <c r="E99" s="23" t="s">
        <v>314</v>
      </c>
      <c r="F99" s="178">
        <v>2</v>
      </c>
      <c r="G99" s="179"/>
    </row>
    <row r="100" spans="2:7" ht="81" customHeight="1" x14ac:dyDescent="0.3">
      <c r="B100" s="166"/>
      <c r="C100" s="76">
        <v>27</v>
      </c>
      <c r="D100" s="22" t="s">
        <v>155</v>
      </c>
      <c r="E100" s="23" t="s">
        <v>315</v>
      </c>
      <c r="F100" s="178">
        <v>2</v>
      </c>
      <c r="G100" s="179"/>
    </row>
    <row r="101" spans="2:7" ht="125.15" customHeight="1" x14ac:dyDescent="0.3">
      <c r="B101" s="166"/>
      <c r="C101" s="77">
        <v>28</v>
      </c>
      <c r="D101" s="22" t="s">
        <v>157</v>
      </c>
      <c r="E101" s="23" t="s">
        <v>316</v>
      </c>
      <c r="F101" s="178">
        <v>2</v>
      </c>
      <c r="G101" s="179"/>
    </row>
    <row r="102" spans="2:7" ht="138.65" customHeight="1" x14ac:dyDescent="0.3">
      <c r="B102" s="166"/>
      <c r="C102" s="76">
        <v>29</v>
      </c>
      <c r="D102" s="22" t="s">
        <v>159</v>
      </c>
      <c r="E102" s="23" t="s">
        <v>317</v>
      </c>
      <c r="F102" s="178">
        <v>2</v>
      </c>
      <c r="G102" s="179"/>
    </row>
    <row r="103" spans="2:7" ht="56.5" customHeight="1" x14ac:dyDescent="0.3">
      <c r="B103" s="166"/>
      <c r="C103" s="76">
        <v>30</v>
      </c>
      <c r="D103" s="22" t="s">
        <v>161</v>
      </c>
      <c r="E103" s="23" t="s">
        <v>319</v>
      </c>
      <c r="F103" s="178">
        <v>4</v>
      </c>
      <c r="G103" s="179"/>
    </row>
    <row r="104" spans="2:7" ht="42.65" customHeight="1" x14ac:dyDescent="0.3">
      <c r="B104" s="166"/>
      <c r="C104" s="77">
        <v>31</v>
      </c>
      <c r="D104" s="22" t="s">
        <v>163</v>
      </c>
      <c r="E104" s="23" t="s">
        <v>318</v>
      </c>
      <c r="F104" s="178">
        <v>6</v>
      </c>
      <c r="G104" s="179"/>
    </row>
    <row r="105" spans="2:7" ht="76.5" customHeight="1" x14ac:dyDescent="0.3">
      <c r="B105" s="166"/>
      <c r="C105" s="76">
        <v>32</v>
      </c>
      <c r="D105" s="22" t="s">
        <v>164</v>
      </c>
      <c r="E105" s="23" t="s">
        <v>165</v>
      </c>
      <c r="F105" s="178">
        <v>2</v>
      </c>
      <c r="G105" s="179"/>
    </row>
    <row r="106" spans="2:7" ht="56.25" customHeight="1" x14ac:dyDescent="0.3">
      <c r="B106" s="166"/>
      <c r="C106" s="76">
        <v>33</v>
      </c>
      <c r="D106" s="22" t="s">
        <v>166</v>
      </c>
      <c r="E106" s="32" t="s">
        <v>167</v>
      </c>
      <c r="F106" s="178">
        <v>2</v>
      </c>
      <c r="G106" s="179"/>
    </row>
    <row r="107" spans="2:7" ht="70.5" customHeight="1" x14ac:dyDescent="0.3">
      <c r="B107" s="166"/>
      <c r="C107" s="77">
        <v>34</v>
      </c>
      <c r="D107" s="22" t="s">
        <v>168</v>
      </c>
      <c r="E107" s="23" t="s">
        <v>169</v>
      </c>
      <c r="F107" s="178">
        <v>2</v>
      </c>
      <c r="G107" s="179"/>
    </row>
    <row r="108" spans="2:7" ht="254.5" customHeight="1" x14ac:dyDescent="0.3">
      <c r="B108" s="166"/>
      <c r="C108" s="76">
        <v>35</v>
      </c>
      <c r="D108" s="22" t="s">
        <v>170</v>
      </c>
      <c r="E108" s="33" t="s">
        <v>320</v>
      </c>
      <c r="F108" s="178">
        <v>2</v>
      </c>
      <c r="G108" s="179"/>
    </row>
    <row r="109" spans="2:7" ht="116.5" customHeight="1" x14ac:dyDescent="0.3">
      <c r="B109" s="166"/>
      <c r="C109" s="76">
        <v>36</v>
      </c>
      <c r="D109" s="22" t="s">
        <v>172</v>
      </c>
      <c r="E109" s="34" t="s">
        <v>173</v>
      </c>
      <c r="F109" s="178">
        <v>1</v>
      </c>
      <c r="G109" s="179"/>
    </row>
    <row r="110" spans="2:7" ht="98" x14ac:dyDescent="0.3">
      <c r="B110" s="166"/>
      <c r="C110" s="77">
        <v>37</v>
      </c>
      <c r="D110" s="22" t="s">
        <v>174</v>
      </c>
      <c r="E110" s="23" t="s">
        <v>175</v>
      </c>
      <c r="F110" s="178">
        <v>2</v>
      </c>
      <c r="G110" s="179"/>
    </row>
    <row r="111" spans="2:7" ht="84" x14ac:dyDescent="0.3">
      <c r="B111" s="166"/>
      <c r="C111" s="76">
        <v>38</v>
      </c>
      <c r="D111" s="22" t="s">
        <v>176</v>
      </c>
      <c r="E111" s="23" t="s">
        <v>321</v>
      </c>
      <c r="F111" s="178">
        <v>2</v>
      </c>
      <c r="G111" s="179"/>
    </row>
    <row r="112" spans="2:7" ht="108.75" customHeight="1" x14ac:dyDescent="0.3">
      <c r="B112" s="166"/>
      <c r="C112" s="76">
        <v>39</v>
      </c>
      <c r="D112" s="35" t="s">
        <v>178</v>
      </c>
      <c r="E112" s="36" t="s">
        <v>179</v>
      </c>
      <c r="F112" s="178">
        <v>4</v>
      </c>
      <c r="G112" s="179"/>
    </row>
    <row r="113" spans="2:7" ht="76.5" customHeight="1" x14ac:dyDescent="0.3">
      <c r="B113" s="166"/>
      <c r="C113" s="77">
        <v>40</v>
      </c>
      <c r="D113" s="35" t="s">
        <v>180</v>
      </c>
      <c r="E113" s="36" t="s">
        <v>181</v>
      </c>
      <c r="F113" s="178">
        <v>4</v>
      </c>
      <c r="G113" s="179"/>
    </row>
    <row r="114" spans="2:7" ht="59.5" customHeight="1" x14ac:dyDescent="0.3">
      <c r="B114" s="166"/>
      <c r="C114" s="76">
        <v>41</v>
      </c>
      <c r="D114" s="35" t="s">
        <v>182</v>
      </c>
      <c r="E114" s="36" t="s">
        <v>183</v>
      </c>
      <c r="F114" s="178">
        <v>2</v>
      </c>
      <c r="G114" s="179"/>
    </row>
    <row r="115" spans="2:7" ht="56" x14ac:dyDescent="0.3">
      <c r="B115" s="166"/>
      <c r="C115" s="76">
        <v>42</v>
      </c>
      <c r="D115" s="35" t="s">
        <v>184</v>
      </c>
      <c r="E115" s="36" t="s">
        <v>185</v>
      </c>
      <c r="F115" s="178">
        <v>8</v>
      </c>
      <c r="G115" s="179"/>
    </row>
    <row r="116" spans="2:7" ht="63.65" customHeight="1" x14ac:dyDescent="0.3">
      <c r="B116" s="166"/>
      <c r="C116" s="77">
        <v>43</v>
      </c>
      <c r="D116" s="35" t="s">
        <v>186</v>
      </c>
      <c r="E116" s="36" t="s">
        <v>187</v>
      </c>
      <c r="F116" s="178">
        <v>8</v>
      </c>
      <c r="G116" s="179"/>
    </row>
    <row r="117" spans="2:7" ht="56.5" customHeight="1" thickBot="1" x14ac:dyDescent="0.35">
      <c r="B117" s="167"/>
      <c r="C117" s="76">
        <v>44</v>
      </c>
      <c r="D117" s="51" t="s">
        <v>188</v>
      </c>
      <c r="E117" s="52" t="s">
        <v>189</v>
      </c>
      <c r="F117" s="182">
        <v>8</v>
      </c>
      <c r="G117" s="183"/>
    </row>
    <row r="118" spans="2:7" ht="44.15" customHeight="1" thickBot="1" x14ac:dyDescent="0.35">
      <c r="B118" s="159" t="s">
        <v>279</v>
      </c>
      <c r="C118" s="160"/>
      <c r="D118" s="160"/>
      <c r="E118" s="160"/>
      <c r="F118" s="160"/>
      <c r="G118" s="161"/>
    </row>
    <row r="119" spans="2:7" ht="44.15" customHeight="1" thickBot="1" x14ac:dyDescent="0.35">
      <c r="B119" s="156" t="s">
        <v>254</v>
      </c>
      <c r="C119" s="80" t="s">
        <v>2</v>
      </c>
      <c r="D119" s="180" t="s">
        <v>3</v>
      </c>
      <c r="E119" s="181"/>
      <c r="F119" s="53" t="s">
        <v>286</v>
      </c>
      <c r="G119" s="81" t="s">
        <v>287</v>
      </c>
    </row>
    <row r="120" spans="2:7" ht="105" customHeight="1" x14ac:dyDescent="0.3">
      <c r="B120" s="157"/>
      <c r="C120" s="77">
        <v>1</v>
      </c>
      <c r="D120" s="35" t="s">
        <v>194</v>
      </c>
      <c r="E120" s="34" t="s">
        <v>195</v>
      </c>
      <c r="F120" s="49">
        <v>6</v>
      </c>
      <c r="G120" s="66">
        <v>18</v>
      </c>
    </row>
    <row r="121" spans="2:7" ht="42" x14ac:dyDescent="0.3">
      <c r="B121" s="157"/>
      <c r="C121" s="76">
        <v>2</v>
      </c>
      <c r="D121" s="35" t="s">
        <v>196</v>
      </c>
      <c r="E121" s="34" t="s">
        <v>197</v>
      </c>
      <c r="F121" s="41">
        <v>21</v>
      </c>
      <c r="G121" s="43">
        <v>18</v>
      </c>
    </row>
    <row r="122" spans="2:7" ht="52.5" customHeight="1" x14ac:dyDescent="0.3">
      <c r="B122" s="157"/>
      <c r="C122" s="76">
        <v>3</v>
      </c>
      <c r="D122" s="35" t="s">
        <v>198</v>
      </c>
      <c r="E122" s="34" t="s">
        <v>199</v>
      </c>
      <c r="F122" s="41">
        <v>27</v>
      </c>
      <c r="G122" s="43">
        <v>54</v>
      </c>
    </row>
    <row r="123" spans="2:7" ht="201" customHeight="1" x14ac:dyDescent="0.3">
      <c r="B123" s="157"/>
      <c r="C123" s="76">
        <v>4</v>
      </c>
      <c r="D123" s="22" t="s">
        <v>200</v>
      </c>
      <c r="E123" s="34" t="s">
        <v>322</v>
      </c>
      <c r="F123" s="41">
        <v>1</v>
      </c>
      <c r="G123" s="43">
        <v>1</v>
      </c>
    </row>
    <row r="124" spans="2:7" ht="98.25" customHeight="1" x14ac:dyDescent="0.3">
      <c r="B124" s="157"/>
      <c r="C124" s="76">
        <v>5</v>
      </c>
      <c r="D124" s="35" t="s">
        <v>202</v>
      </c>
      <c r="E124" s="34" t="s">
        <v>203</v>
      </c>
      <c r="F124" s="41">
        <v>16</v>
      </c>
      <c r="G124" s="43">
        <v>18</v>
      </c>
    </row>
    <row r="125" spans="2:7" ht="208.5" customHeight="1" x14ac:dyDescent="0.3">
      <c r="B125" s="157"/>
      <c r="C125" s="77">
        <v>6</v>
      </c>
      <c r="D125" s="35" t="s">
        <v>204</v>
      </c>
      <c r="E125" s="34" t="s">
        <v>205</v>
      </c>
      <c r="F125" s="41">
        <v>7</v>
      </c>
      <c r="G125" s="43">
        <v>18</v>
      </c>
    </row>
    <row r="126" spans="2:7" ht="239.15" customHeight="1" x14ac:dyDescent="0.3">
      <c r="B126" s="157"/>
      <c r="C126" s="76">
        <v>7</v>
      </c>
      <c r="D126" s="22" t="s">
        <v>206</v>
      </c>
      <c r="E126" s="34" t="s">
        <v>207</v>
      </c>
      <c r="F126" s="42">
        <v>1</v>
      </c>
      <c r="G126" s="44">
        <v>1</v>
      </c>
    </row>
    <row r="127" spans="2:7" ht="44.25" customHeight="1" x14ac:dyDescent="0.3">
      <c r="B127" s="157"/>
      <c r="C127" s="76">
        <v>8</v>
      </c>
      <c r="D127" s="22" t="s">
        <v>208</v>
      </c>
      <c r="E127" s="34" t="s">
        <v>209</v>
      </c>
      <c r="F127" s="41">
        <v>1</v>
      </c>
      <c r="G127" s="43">
        <v>1</v>
      </c>
    </row>
    <row r="128" spans="2:7" ht="75" customHeight="1" x14ac:dyDescent="0.3">
      <c r="B128" s="157"/>
      <c r="C128" s="76">
        <v>9</v>
      </c>
      <c r="D128" s="22" t="s">
        <v>210</v>
      </c>
      <c r="E128" s="34" t="s">
        <v>211</v>
      </c>
      <c r="F128" s="41">
        <v>1</v>
      </c>
      <c r="G128" s="43">
        <v>1</v>
      </c>
    </row>
    <row r="129" spans="2:7" ht="35.25" customHeight="1" x14ac:dyDescent="0.3">
      <c r="B129" s="157"/>
      <c r="C129" s="76">
        <v>10</v>
      </c>
      <c r="D129" s="22" t="s">
        <v>212</v>
      </c>
      <c r="E129" s="34" t="s">
        <v>213</v>
      </c>
      <c r="F129" s="42">
        <v>1</v>
      </c>
      <c r="G129" s="44">
        <v>1</v>
      </c>
    </row>
    <row r="130" spans="2:7" ht="180" customHeight="1" x14ac:dyDescent="0.3">
      <c r="B130" s="157"/>
      <c r="C130" s="77">
        <v>11</v>
      </c>
      <c r="D130" s="22" t="s">
        <v>214</v>
      </c>
      <c r="E130" s="34" t="s">
        <v>215</v>
      </c>
      <c r="F130" s="42">
        <v>1</v>
      </c>
      <c r="G130" s="44">
        <v>1</v>
      </c>
    </row>
    <row r="131" spans="2:7" ht="15.75" customHeight="1" x14ac:dyDescent="0.3">
      <c r="B131" s="157"/>
      <c r="C131" s="76">
        <v>12</v>
      </c>
      <c r="D131" s="22" t="s">
        <v>216</v>
      </c>
      <c r="E131" s="34" t="s">
        <v>217</v>
      </c>
      <c r="F131" s="41">
        <v>1</v>
      </c>
      <c r="G131" s="43">
        <v>1</v>
      </c>
    </row>
    <row r="132" spans="2:7" ht="30" customHeight="1" x14ac:dyDescent="0.3">
      <c r="B132" s="157"/>
      <c r="C132" s="76">
        <v>13</v>
      </c>
      <c r="D132" s="22" t="s">
        <v>218</v>
      </c>
      <c r="E132" s="34" t="s">
        <v>219</v>
      </c>
      <c r="F132" s="41">
        <v>1</v>
      </c>
      <c r="G132" s="43">
        <v>1</v>
      </c>
    </row>
    <row r="133" spans="2:7" ht="48.75" customHeight="1" x14ac:dyDescent="0.3">
      <c r="B133" s="157"/>
      <c r="C133" s="76">
        <v>14</v>
      </c>
      <c r="D133" s="35" t="s">
        <v>220</v>
      </c>
      <c r="E133" s="34" t="s">
        <v>221</v>
      </c>
      <c r="F133" s="41">
        <v>1</v>
      </c>
      <c r="G133" s="43">
        <v>1</v>
      </c>
    </row>
    <row r="134" spans="2:7" ht="65.150000000000006" customHeight="1" x14ac:dyDescent="0.3">
      <c r="B134" s="157"/>
      <c r="C134" s="76">
        <v>15</v>
      </c>
      <c r="D134" s="22" t="s">
        <v>222</v>
      </c>
      <c r="E134" s="34" t="s">
        <v>223</v>
      </c>
      <c r="F134" s="41">
        <v>1</v>
      </c>
      <c r="G134" s="43">
        <v>1</v>
      </c>
    </row>
    <row r="135" spans="2:7" ht="42" x14ac:dyDescent="0.3">
      <c r="B135" s="157"/>
      <c r="C135" s="77">
        <v>16</v>
      </c>
      <c r="D135" s="22" t="s">
        <v>224</v>
      </c>
      <c r="E135" s="34" t="s">
        <v>225</v>
      </c>
      <c r="F135" s="41">
        <v>1</v>
      </c>
      <c r="G135" s="43">
        <v>1</v>
      </c>
    </row>
    <row r="136" spans="2:7" ht="154" x14ac:dyDescent="0.3">
      <c r="B136" s="157"/>
      <c r="C136" s="76">
        <v>17</v>
      </c>
      <c r="D136" s="22" t="s">
        <v>226</v>
      </c>
      <c r="E136" s="34" t="s">
        <v>227</v>
      </c>
      <c r="F136" s="42">
        <v>1</v>
      </c>
      <c r="G136" s="44">
        <v>1</v>
      </c>
    </row>
    <row r="137" spans="2:7" ht="280" x14ac:dyDescent="0.3">
      <c r="B137" s="157"/>
      <c r="C137" s="76">
        <v>18</v>
      </c>
      <c r="D137" s="22" t="s">
        <v>228</v>
      </c>
      <c r="E137" s="34" t="s">
        <v>229</v>
      </c>
      <c r="F137" s="41">
        <v>1</v>
      </c>
      <c r="G137" s="43">
        <v>1</v>
      </c>
    </row>
    <row r="138" spans="2:7" ht="36.75" customHeight="1" x14ac:dyDescent="0.3">
      <c r="B138" s="157"/>
      <c r="C138" s="76">
        <v>19</v>
      </c>
      <c r="D138" s="22" t="s">
        <v>230</v>
      </c>
      <c r="E138" s="34" t="s">
        <v>231</v>
      </c>
      <c r="F138" s="41">
        <v>3</v>
      </c>
      <c r="G138" s="43">
        <v>1</v>
      </c>
    </row>
    <row r="139" spans="2:7" ht="18.75" customHeight="1" x14ac:dyDescent="0.3">
      <c r="B139" s="157"/>
      <c r="C139" s="76">
        <v>20</v>
      </c>
      <c r="D139" s="22" t="s">
        <v>232</v>
      </c>
      <c r="E139" s="34" t="s">
        <v>233</v>
      </c>
      <c r="F139" s="41">
        <v>1</v>
      </c>
      <c r="G139" s="43">
        <v>1</v>
      </c>
    </row>
    <row r="140" spans="2:7" ht="28" x14ac:dyDescent="0.3">
      <c r="B140" s="157"/>
      <c r="C140" s="77">
        <v>21</v>
      </c>
      <c r="D140" s="22" t="s">
        <v>234</v>
      </c>
      <c r="E140" s="34" t="s">
        <v>235</v>
      </c>
      <c r="F140" s="41">
        <v>1</v>
      </c>
      <c r="G140" s="43">
        <v>1</v>
      </c>
    </row>
    <row r="141" spans="2:7" ht="23.25" customHeight="1" x14ac:dyDescent="0.3">
      <c r="B141" s="157"/>
      <c r="C141" s="76">
        <v>22</v>
      </c>
      <c r="D141" s="22" t="s">
        <v>236</v>
      </c>
      <c r="E141" s="34" t="s">
        <v>237</v>
      </c>
      <c r="F141" s="41">
        <v>1</v>
      </c>
      <c r="G141" s="43">
        <v>1</v>
      </c>
    </row>
    <row r="142" spans="2:7" ht="36" customHeight="1" x14ac:dyDescent="0.3">
      <c r="B142" s="157"/>
      <c r="C142" s="76">
        <v>23</v>
      </c>
      <c r="D142" s="22" t="s">
        <v>238</v>
      </c>
      <c r="E142" s="34" t="s">
        <v>239</v>
      </c>
      <c r="F142" s="41">
        <v>1</v>
      </c>
      <c r="G142" s="43">
        <v>1</v>
      </c>
    </row>
    <row r="143" spans="2:7" ht="25.5" customHeight="1" x14ac:dyDescent="0.3">
      <c r="B143" s="157"/>
      <c r="C143" s="76">
        <v>24</v>
      </c>
      <c r="D143" s="22" t="s">
        <v>240</v>
      </c>
      <c r="E143" s="34" t="s">
        <v>241</v>
      </c>
      <c r="F143" s="41">
        <v>6</v>
      </c>
      <c r="G143" s="43">
        <v>10</v>
      </c>
    </row>
    <row r="144" spans="2:7" ht="42" x14ac:dyDescent="0.3">
      <c r="B144" s="157"/>
      <c r="C144" s="76">
        <v>25</v>
      </c>
      <c r="D144" s="22" t="s">
        <v>242</v>
      </c>
      <c r="E144" s="34" t="s">
        <v>243</v>
      </c>
      <c r="F144" s="41">
        <v>4</v>
      </c>
      <c r="G144" s="43">
        <v>3</v>
      </c>
    </row>
    <row r="145" spans="2:7" ht="36" customHeight="1" x14ac:dyDescent="0.3">
      <c r="B145" s="157"/>
      <c r="C145" s="77">
        <v>26</v>
      </c>
      <c r="D145" s="22" t="s">
        <v>244</v>
      </c>
      <c r="E145" s="34" t="s">
        <v>245</v>
      </c>
      <c r="F145" s="41">
        <v>4</v>
      </c>
      <c r="G145" s="43">
        <v>3</v>
      </c>
    </row>
    <row r="146" spans="2:7" ht="39.75" customHeight="1" x14ac:dyDescent="0.3">
      <c r="B146" s="157"/>
      <c r="C146" s="76">
        <v>27</v>
      </c>
      <c r="D146" s="35" t="s">
        <v>246</v>
      </c>
      <c r="E146" s="34" t="s">
        <v>247</v>
      </c>
      <c r="F146" s="41">
        <v>1</v>
      </c>
      <c r="G146" s="43">
        <v>1</v>
      </c>
    </row>
    <row r="147" spans="2:7" ht="39.75" customHeight="1" x14ac:dyDescent="0.3">
      <c r="B147" s="157"/>
      <c r="C147" s="76">
        <v>28</v>
      </c>
      <c r="D147" s="22" t="s">
        <v>248</v>
      </c>
      <c r="E147" s="34" t="s">
        <v>249</v>
      </c>
      <c r="F147" s="41">
        <v>2</v>
      </c>
      <c r="G147" s="43">
        <v>6</v>
      </c>
    </row>
    <row r="148" spans="2:7" ht="30" customHeight="1" x14ac:dyDescent="0.3">
      <c r="B148" s="157"/>
      <c r="C148" s="76">
        <v>29</v>
      </c>
      <c r="D148" s="22" t="s">
        <v>250</v>
      </c>
      <c r="E148" s="34" t="s">
        <v>251</v>
      </c>
      <c r="F148" s="41">
        <v>1</v>
      </c>
      <c r="G148" s="43">
        <v>8</v>
      </c>
    </row>
    <row r="149" spans="2:7" ht="36.65" customHeight="1" thickBot="1" x14ac:dyDescent="0.35">
      <c r="B149" s="158"/>
      <c r="C149" s="76">
        <v>30</v>
      </c>
      <c r="D149" s="45" t="s">
        <v>252</v>
      </c>
      <c r="E149" s="46" t="s">
        <v>253</v>
      </c>
      <c r="F149" s="47">
        <v>4</v>
      </c>
      <c r="G149" s="48">
        <v>6</v>
      </c>
    </row>
    <row r="150" spans="2:7" ht="50.25" customHeight="1" thickBot="1" x14ac:dyDescent="0.35">
      <c r="B150" s="153" t="s">
        <v>255</v>
      </c>
      <c r="C150" s="154"/>
      <c r="D150" s="154"/>
      <c r="E150" s="154"/>
      <c r="F150" s="154"/>
      <c r="G150" s="155"/>
    </row>
    <row r="151" spans="2:7" ht="15.75" customHeight="1" x14ac:dyDescent="0.3">
      <c r="D151" s="38"/>
      <c r="F151" s="39"/>
    </row>
    <row r="152" spans="2:7" ht="15.75" customHeight="1" x14ac:dyDescent="0.3">
      <c r="D152" s="38"/>
      <c r="F152" s="39"/>
    </row>
    <row r="153" spans="2:7" ht="15.75" customHeight="1" x14ac:dyDescent="0.3">
      <c r="D153" s="38"/>
      <c r="F153" s="39"/>
    </row>
    <row r="154" spans="2:7" ht="15.75" customHeight="1" x14ac:dyDescent="0.3">
      <c r="D154" s="38"/>
      <c r="F154" s="39"/>
    </row>
    <row r="155" spans="2:7" ht="15.75" customHeight="1" x14ac:dyDescent="0.3">
      <c r="D155" s="38"/>
      <c r="F155" s="39"/>
    </row>
    <row r="156" spans="2:7" ht="15.75" customHeight="1" x14ac:dyDescent="0.3">
      <c r="D156" s="38"/>
      <c r="F156" s="39"/>
    </row>
    <row r="157" spans="2:7" ht="15.75" customHeight="1" x14ac:dyDescent="0.3">
      <c r="D157" s="38"/>
      <c r="F157" s="39"/>
    </row>
  </sheetData>
  <mergeCells count="110">
    <mergeCell ref="F116:G116"/>
    <mergeCell ref="F117:G117"/>
    <mergeCell ref="B118:G118"/>
    <mergeCell ref="B119:B149"/>
    <mergeCell ref="D119:E119"/>
    <mergeCell ref="B150:G150"/>
    <mergeCell ref="F110:G110"/>
    <mergeCell ref="F111:G111"/>
    <mergeCell ref="F112:G112"/>
    <mergeCell ref="F113:G113"/>
    <mergeCell ref="F114:G114"/>
    <mergeCell ref="F115:G115"/>
    <mergeCell ref="F104:G104"/>
    <mergeCell ref="F105:G105"/>
    <mergeCell ref="F106:G106"/>
    <mergeCell ref="F107:G107"/>
    <mergeCell ref="F108:G108"/>
    <mergeCell ref="F109:G109"/>
    <mergeCell ref="F98:G98"/>
    <mergeCell ref="F99:G99"/>
    <mergeCell ref="F100:G100"/>
    <mergeCell ref="F101:G101"/>
    <mergeCell ref="F102:G102"/>
    <mergeCell ref="F103:G103"/>
    <mergeCell ref="F92:G92"/>
    <mergeCell ref="F93:G93"/>
    <mergeCell ref="F94:G94"/>
    <mergeCell ref="F95:G95"/>
    <mergeCell ref="F96:G96"/>
    <mergeCell ref="F97:G97"/>
    <mergeCell ref="F86:G86"/>
    <mergeCell ref="F87:G87"/>
    <mergeCell ref="F88:G88"/>
    <mergeCell ref="F89:G89"/>
    <mergeCell ref="F90:G90"/>
    <mergeCell ref="F91:G91"/>
    <mergeCell ref="F80:G80"/>
    <mergeCell ref="F81:G81"/>
    <mergeCell ref="F82:G82"/>
    <mergeCell ref="F83:G83"/>
    <mergeCell ref="F84:G84"/>
    <mergeCell ref="F85:G85"/>
    <mergeCell ref="F74:G74"/>
    <mergeCell ref="F75:G75"/>
    <mergeCell ref="F76:G76"/>
    <mergeCell ref="F77:G77"/>
    <mergeCell ref="F78:G78"/>
    <mergeCell ref="F79:G79"/>
    <mergeCell ref="B51:G51"/>
    <mergeCell ref="B52:B70"/>
    <mergeCell ref="C52:C53"/>
    <mergeCell ref="D52:E53"/>
    <mergeCell ref="B71:G71"/>
    <mergeCell ref="B72:B117"/>
    <mergeCell ref="C72:C73"/>
    <mergeCell ref="D72:E73"/>
    <mergeCell ref="F72:G72"/>
    <mergeCell ref="F73:G73"/>
    <mergeCell ref="F45:G45"/>
    <mergeCell ref="F46:G46"/>
    <mergeCell ref="F47:G47"/>
    <mergeCell ref="F48:G48"/>
    <mergeCell ref="F49:G49"/>
    <mergeCell ref="F50:G50"/>
    <mergeCell ref="F39:G39"/>
    <mergeCell ref="F40:G40"/>
    <mergeCell ref="F41:G41"/>
    <mergeCell ref="F42:G42"/>
    <mergeCell ref="F43:G43"/>
    <mergeCell ref="F44:G44"/>
    <mergeCell ref="F33:G33"/>
    <mergeCell ref="F34:G34"/>
    <mergeCell ref="F35:G35"/>
    <mergeCell ref="F36:G36"/>
    <mergeCell ref="F37:G37"/>
    <mergeCell ref="F38:G38"/>
    <mergeCell ref="F27:G27"/>
    <mergeCell ref="F28:G28"/>
    <mergeCell ref="F29:G29"/>
    <mergeCell ref="F30:G30"/>
    <mergeCell ref="F31:G31"/>
    <mergeCell ref="F32:G32"/>
    <mergeCell ref="F21:G21"/>
    <mergeCell ref="F22:G22"/>
    <mergeCell ref="F23:G23"/>
    <mergeCell ref="F24:G24"/>
    <mergeCell ref="F25:G25"/>
    <mergeCell ref="F26:G26"/>
    <mergeCell ref="F15:G15"/>
    <mergeCell ref="F16:G16"/>
    <mergeCell ref="F17:G17"/>
    <mergeCell ref="F18:G18"/>
    <mergeCell ref="F19:G19"/>
    <mergeCell ref="F20:G20"/>
    <mergeCell ref="F9:G9"/>
    <mergeCell ref="F10:G10"/>
    <mergeCell ref="F11:G11"/>
    <mergeCell ref="F12:G12"/>
    <mergeCell ref="F13:G13"/>
    <mergeCell ref="F14:G14"/>
    <mergeCell ref="B2:G2"/>
    <mergeCell ref="B3:B50"/>
    <mergeCell ref="C3:C4"/>
    <mergeCell ref="D3:E4"/>
    <mergeCell ref="F3:G3"/>
    <mergeCell ref="F4:G4"/>
    <mergeCell ref="F5:G5"/>
    <mergeCell ref="F6:G6"/>
    <mergeCell ref="F7:G7"/>
    <mergeCell ref="F8:G8"/>
  </mergeCells>
  <conditionalFormatting sqref="E27">
    <cfRule type="cellIs" dxfId="71" priority="19" operator="equal">
      <formula>"?"</formula>
    </cfRule>
  </conditionalFormatting>
  <conditionalFormatting sqref="D26">
    <cfRule type="duplicateValues" dxfId="70" priority="23"/>
  </conditionalFormatting>
  <conditionalFormatting sqref="D28">
    <cfRule type="duplicateValues" dxfId="69" priority="24"/>
  </conditionalFormatting>
  <conditionalFormatting sqref="D42">
    <cfRule type="duplicateValues" dxfId="68" priority="22"/>
  </conditionalFormatting>
  <conditionalFormatting sqref="D43">
    <cfRule type="duplicateValues" dxfId="67" priority="21"/>
  </conditionalFormatting>
  <conditionalFormatting sqref="D44">
    <cfRule type="duplicateValues" dxfId="66" priority="20"/>
  </conditionalFormatting>
  <conditionalFormatting sqref="D45">
    <cfRule type="duplicateValues" dxfId="65" priority="25"/>
  </conditionalFormatting>
  <conditionalFormatting sqref="D34:D41">
    <cfRule type="duplicateValues" dxfId="64" priority="26"/>
  </conditionalFormatting>
  <conditionalFormatting sqref="F57 F59:F65 F70">
    <cfRule type="cellIs" dxfId="63" priority="15" operator="equal">
      <formula>"?"</formula>
    </cfRule>
  </conditionalFormatting>
  <conditionalFormatting sqref="F54:F56">
    <cfRule type="cellIs" dxfId="62" priority="17" operator="equal">
      <formula>"?"</formula>
    </cfRule>
  </conditionalFormatting>
  <conditionalFormatting sqref="E56:E70">
    <cfRule type="cellIs" dxfId="61" priority="16" operator="equal">
      <formula>"?"</formula>
    </cfRule>
  </conditionalFormatting>
  <conditionalFormatting sqref="D54:D56">
    <cfRule type="duplicateValues" dxfId="60" priority="18"/>
  </conditionalFormatting>
  <conditionalFormatting sqref="D57">
    <cfRule type="duplicateValues" dxfId="59" priority="14"/>
  </conditionalFormatting>
  <conditionalFormatting sqref="F58">
    <cfRule type="cellIs" dxfId="58" priority="13" operator="equal">
      <formula>"?"</formula>
    </cfRule>
  </conditionalFormatting>
  <conditionalFormatting sqref="D58">
    <cfRule type="duplicateValues" dxfId="57" priority="12"/>
  </conditionalFormatting>
  <conditionalFormatting sqref="D59:D64">
    <cfRule type="duplicateValues" dxfId="56" priority="11"/>
  </conditionalFormatting>
  <conditionalFormatting sqref="D65">
    <cfRule type="duplicateValues" dxfId="55" priority="10"/>
  </conditionalFormatting>
  <conditionalFormatting sqref="F66">
    <cfRule type="cellIs" dxfId="54" priority="9" operator="equal">
      <formula>"?"</formula>
    </cfRule>
  </conditionalFormatting>
  <conditionalFormatting sqref="D66">
    <cfRule type="duplicateValues" dxfId="53" priority="8"/>
  </conditionalFormatting>
  <conditionalFormatting sqref="F67:F69">
    <cfRule type="cellIs" dxfId="52" priority="7" operator="equal">
      <formula>"?"</formula>
    </cfRule>
  </conditionalFormatting>
  <conditionalFormatting sqref="D67:D69">
    <cfRule type="duplicateValues" dxfId="51" priority="6"/>
  </conditionalFormatting>
  <conditionalFormatting sqref="D27 D29:D33 D5:D25">
    <cfRule type="duplicateValues" dxfId="50" priority="27"/>
  </conditionalFormatting>
  <conditionalFormatting sqref="G57 G59:G65 G70">
    <cfRule type="cellIs" dxfId="49" priority="4" operator="equal">
      <formula>"?"</formula>
    </cfRule>
  </conditionalFormatting>
  <conditionalFormatting sqref="G54:G56">
    <cfRule type="cellIs" dxfId="48" priority="5" operator="equal">
      <formula>"?"</formula>
    </cfRule>
  </conditionalFormatting>
  <conditionalFormatting sqref="G58">
    <cfRule type="cellIs" dxfId="47" priority="3" operator="equal">
      <formula>"?"</formula>
    </cfRule>
  </conditionalFormatting>
  <conditionalFormatting sqref="G66">
    <cfRule type="cellIs" dxfId="46" priority="2" operator="equal">
      <formula>"?"</formula>
    </cfRule>
  </conditionalFormatting>
  <conditionalFormatting sqref="G67:G69">
    <cfRule type="cellIs" dxfId="45" priority="1" operator="equal">
      <formula>"?"</formula>
    </cfRule>
  </conditionalFormatting>
  <conditionalFormatting sqref="D70">
    <cfRule type="duplicateValues" dxfId="44" priority="28"/>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F228C-97DD-4F6D-BC60-20C31C99EEF6}">
  <dimension ref="B2:J51"/>
  <sheetViews>
    <sheetView topLeftCell="A7" zoomScale="75" zoomScaleNormal="75" workbookViewId="0">
      <selection activeCell="G1" sqref="G1:G1048576"/>
    </sheetView>
  </sheetViews>
  <sheetFormatPr defaultRowHeight="12.5" x14ac:dyDescent="0.25"/>
  <cols>
    <col min="3" max="3" width="38.1796875" customWidth="1"/>
    <col min="4" max="4" width="40" bestFit="1" customWidth="1"/>
    <col min="5" max="5" width="24.36328125" customWidth="1"/>
    <col min="6" max="6" width="24.7265625" customWidth="1"/>
    <col min="7" max="7" width="27.26953125" customWidth="1"/>
    <col min="8" max="8" width="22.26953125" customWidth="1"/>
    <col min="9" max="9" width="16.54296875" customWidth="1"/>
    <col min="10" max="10" width="20.54296875" customWidth="1"/>
  </cols>
  <sheetData>
    <row r="2" spans="2:10" ht="30.5" x14ac:dyDescent="0.65">
      <c r="B2" s="110" t="s">
        <v>344</v>
      </c>
    </row>
    <row r="3" spans="2:10" ht="13" thickBot="1" x14ac:dyDescent="0.3"/>
    <row r="4" spans="2:10" ht="28.5" customHeight="1" thickTop="1" thickBot="1" x14ac:dyDescent="0.3">
      <c r="B4" s="219" t="s">
        <v>293</v>
      </c>
      <c r="C4" s="212" t="s">
        <v>294</v>
      </c>
      <c r="D4" s="213"/>
      <c r="E4" s="221" t="s">
        <v>351</v>
      </c>
      <c r="F4" s="221" t="s">
        <v>295</v>
      </c>
      <c r="G4" s="221" t="s">
        <v>296</v>
      </c>
      <c r="H4" s="216" t="s">
        <v>297</v>
      </c>
      <c r="I4" s="217"/>
      <c r="J4" s="218"/>
    </row>
    <row r="5" spans="2:10" ht="70.5" thickBot="1" x14ac:dyDescent="0.3">
      <c r="B5" s="220"/>
      <c r="C5" s="214"/>
      <c r="D5" s="215"/>
      <c r="E5" s="222"/>
      <c r="F5" s="222"/>
      <c r="G5" s="222"/>
      <c r="H5" s="84" t="s">
        <v>298</v>
      </c>
      <c r="I5" s="84" t="s">
        <v>299</v>
      </c>
      <c r="J5" s="85" t="s">
        <v>300</v>
      </c>
    </row>
    <row r="6" spans="2:10" ht="71" thickTop="1" thickBot="1" x14ac:dyDescent="0.3">
      <c r="B6" s="86">
        <v>1</v>
      </c>
      <c r="C6" s="87" t="s">
        <v>6</v>
      </c>
      <c r="D6" s="88" t="s">
        <v>7</v>
      </c>
      <c r="E6" s="89">
        <v>1</v>
      </c>
      <c r="F6" s="87" t="s">
        <v>6</v>
      </c>
      <c r="G6" s="89" t="s">
        <v>352</v>
      </c>
      <c r="H6" s="90"/>
      <c r="I6" s="90"/>
      <c r="J6" s="90"/>
    </row>
    <row r="7" spans="2:10" ht="98.5" thickBot="1" x14ac:dyDescent="0.3">
      <c r="B7" s="91">
        <v>2</v>
      </c>
      <c r="C7" s="92" t="s">
        <v>8</v>
      </c>
      <c r="D7" s="93" t="s">
        <v>190</v>
      </c>
      <c r="E7" s="94">
        <v>1</v>
      </c>
      <c r="F7" s="92" t="s">
        <v>8</v>
      </c>
      <c r="G7" s="94" t="s">
        <v>352</v>
      </c>
      <c r="H7" s="95"/>
      <c r="I7" s="95"/>
      <c r="J7" s="95"/>
    </row>
    <row r="8" spans="2:10" ht="70.5" thickBot="1" x14ac:dyDescent="0.3">
      <c r="B8" s="91">
        <f t="shared" ref="B8:B51" si="0">B7+1</f>
        <v>3</v>
      </c>
      <c r="C8" s="92" t="s">
        <v>9</v>
      </c>
      <c r="D8" s="93" t="s">
        <v>191</v>
      </c>
      <c r="E8" s="94">
        <v>13</v>
      </c>
      <c r="F8" s="92" t="s">
        <v>9</v>
      </c>
      <c r="G8" s="94" t="s">
        <v>352</v>
      </c>
      <c r="H8" s="95"/>
      <c r="I8" s="95"/>
      <c r="J8" s="95"/>
    </row>
    <row r="9" spans="2:10" ht="112.5" thickBot="1" x14ac:dyDescent="0.3">
      <c r="B9" s="91">
        <f t="shared" si="0"/>
        <v>4</v>
      </c>
      <c r="C9" s="92" t="s">
        <v>10</v>
      </c>
      <c r="D9" s="96" t="s">
        <v>192</v>
      </c>
      <c r="E9" s="94">
        <v>13</v>
      </c>
      <c r="F9" s="92" t="s">
        <v>10</v>
      </c>
      <c r="G9" s="94" t="s">
        <v>352</v>
      </c>
      <c r="H9" s="95"/>
      <c r="I9" s="95"/>
      <c r="J9" s="95"/>
    </row>
    <row r="10" spans="2:10" ht="98.5" thickBot="1" x14ac:dyDescent="0.3">
      <c r="B10" s="91">
        <f t="shared" si="0"/>
        <v>5</v>
      </c>
      <c r="C10" s="93" t="s">
        <v>11</v>
      </c>
      <c r="D10" s="96" t="s">
        <v>193</v>
      </c>
      <c r="E10" s="94">
        <v>2</v>
      </c>
      <c r="F10" s="93" t="s">
        <v>11</v>
      </c>
      <c r="G10" s="94" t="s">
        <v>352</v>
      </c>
      <c r="H10" s="95"/>
      <c r="I10" s="95"/>
      <c r="J10" s="95"/>
    </row>
    <row r="11" spans="2:10" ht="112.5" thickBot="1" x14ac:dyDescent="0.3">
      <c r="B11" s="91">
        <f t="shared" si="0"/>
        <v>6</v>
      </c>
      <c r="C11" s="92" t="s">
        <v>12</v>
      </c>
      <c r="D11" s="97" t="s">
        <v>256</v>
      </c>
      <c r="E11" s="94">
        <v>4</v>
      </c>
      <c r="F11" s="92" t="s">
        <v>12</v>
      </c>
      <c r="G11" s="94" t="s">
        <v>352</v>
      </c>
      <c r="H11" s="95"/>
      <c r="I11" s="95"/>
      <c r="J11" s="95"/>
    </row>
    <row r="12" spans="2:10" ht="98.5" thickBot="1" x14ac:dyDescent="0.3">
      <c r="B12" s="91">
        <f t="shared" si="0"/>
        <v>7</v>
      </c>
      <c r="C12" s="98" t="s">
        <v>13</v>
      </c>
      <c r="D12" s="96" t="s">
        <v>323</v>
      </c>
      <c r="E12" s="94">
        <v>1</v>
      </c>
      <c r="F12" s="98" t="s">
        <v>13</v>
      </c>
      <c r="G12" s="94" t="s">
        <v>352</v>
      </c>
      <c r="H12" s="95"/>
      <c r="I12" s="95"/>
      <c r="J12" s="95"/>
    </row>
    <row r="13" spans="2:10" ht="70.5" thickBot="1" x14ac:dyDescent="0.3">
      <c r="B13" s="91">
        <f t="shared" si="0"/>
        <v>8</v>
      </c>
      <c r="C13" s="92" t="s">
        <v>15</v>
      </c>
      <c r="D13" s="96" t="s">
        <v>257</v>
      </c>
      <c r="E13" s="94">
        <v>2</v>
      </c>
      <c r="F13" s="92" t="s">
        <v>15</v>
      </c>
      <c r="G13" s="94" t="s">
        <v>352</v>
      </c>
      <c r="H13" s="95"/>
      <c r="I13" s="95"/>
      <c r="J13" s="95"/>
    </row>
    <row r="14" spans="2:10" ht="112.5" thickBot="1" x14ac:dyDescent="0.3">
      <c r="B14" s="91">
        <f t="shared" si="0"/>
        <v>9</v>
      </c>
      <c r="C14" s="93" t="s">
        <v>17</v>
      </c>
      <c r="D14" s="97" t="s">
        <v>324</v>
      </c>
      <c r="E14" s="94">
        <v>1</v>
      </c>
      <c r="F14" s="93" t="s">
        <v>17</v>
      </c>
      <c r="G14" s="94" t="s">
        <v>352</v>
      </c>
      <c r="H14" s="95"/>
      <c r="I14" s="95"/>
      <c r="J14" s="95"/>
    </row>
    <row r="15" spans="2:10" ht="196.5" thickBot="1" x14ac:dyDescent="0.3">
      <c r="B15" s="91">
        <f t="shared" si="0"/>
        <v>10</v>
      </c>
      <c r="C15" s="92" t="s">
        <v>18</v>
      </c>
      <c r="D15" s="99" t="s">
        <v>325</v>
      </c>
      <c r="E15" s="94">
        <v>25</v>
      </c>
      <c r="F15" s="92" t="s">
        <v>18</v>
      </c>
      <c r="G15" s="94" t="s">
        <v>352</v>
      </c>
      <c r="H15" s="95"/>
      <c r="I15" s="95"/>
      <c r="J15" s="95"/>
    </row>
    <row r="16" spans="2:10" ht="168.5" thickBot="1" x14ac:dyDescent="0.3">
      <c r="B16" s="91">
        <f t="shared" si="0"/>
        <v>11</v>
      </c>
      <c r="C16" s="93" t="s">
        <v>19</v>
      </c>
      <c r="D16" s="97" t="s">
        <v>260</v>
      </c>
      <c r="E16" s="94">
        <v>8</v>
      </c>
      <c r="F16" s="93" t="s">
        <v>19</v>
      </c>
      <c r="G16" s="94" t="s">
        <v>352</v>
      </c>
      <c r="H16" s="95"/>
      <c r="I16" s="95"/>
      <c r="J16" s="95"/>
    </row>
    <row r="17" spans="2:10" ht="56.5" thickBot="1" x14ac:dyDescent="0.3">
      <c r="B17" s="91">
        <f t="shared" si="0"/>
        <v>12</v>
      </c>
      <c r="C17" s="98" t="s">
        <v>20</v>
      </c>
      <c r="D17" s="96" t="s">
        <v>21</v>
      </c>
      <c r="E17" s="94">
        <v>7</v>
      </c>
      <c r="F17" s="98" t="s">
        <v>20</v>
      </c>
      <c r="G17" s="94" t="s">
        <v>352</v>
      </c>
      <c r="H17" s="95"/>
      <c r="I17" s="95"/>
      <c r="J17" s="95"/>
    </row>
    <row r="18" spans="2:10" ht="56.5" thickBot="1" x14ac:dyDescent="0.3">
      <c r="B18" s="91">
        <f t="shared" si="0"/>
        <v>13</v>
      </c>
      <c r="C18" s="98" t="s">
        <v>22</v>
      </c>
      <c r="D18" s="96" t="s">
        <v>21</v>
      </c>
      <c r="E18" s="94">
        <v>2</v>
      </c>
      <c r="F18" s="98" t="s">
        <v>22</v>
      </c>
      <c r="G18" s="94" t="s">
        <v>352</v>
      </c>
      <c r="H18" s="95"/>
      <c r="I18" s="95"/>
      <c r="J18" s="95"/>
    </row>
    <row r="19" spans="2:10" ht="210.5" thickBot="1" x14ac:dyDescent="0.3">
      <c r="B19" s="91">
        <f t="shared" si="0"/>
        <v>14</v>
      </c>
      <c r="C19" s="100" t="s">
        <v>23</v>
      </c>
      <c r="D19" s="91" t="s">
        <v>326</v>
      </c>
      <c r="E19" s="94">
        <v>2</v>
      </c>
      <c r="F19" s="100" t="s">
        <v>23</v>
      </c>
      <c r="G19" s="94" t="s">
        <v>352</v>
      </c>
      <c r="H19" s="95"/>
      <c r="I19" s="95"/>
      <c r="J19" s="95"/>
    </row>
    <row r="20" spans="2:10" ht="154.5" thickBot="1" x14ac:dyDescent="0.3">
      <c r="B20" s="91">
        <f t="shared" si="0"/>
        <v>15</v>
      </c>
      <c r="C20" s="100" t="s">
        <v>25</v>
      </c>
      <c r="D20" s="96" t="s">
        <v>26</v>
      </c>
      <c r="E20" s="94">
        <v>1</v>
      </c>
      <c r="F20" s="100" t="s">
        <v>25</v>
      </c>
      <c r="G20" s="94" t="s">
        <v>352</v>
      </c>
      <c r="H20" s="95"/>
      <c r="I20" s="95"/>
      <c r="J20" s="95"/>
    </row>
    <row r="21" spans="2:10" ht="210.5" thickBot="1" x14ac:dyDescent="0.3">
      <c r="B21" s="91">
        <f t="shared" si="0"/>
        <v>16</v>
      </c>
      <c r="C21" s="92" t="s">
        <v>27</v>
      </c>
      <c r="D21" s="97" t="s">
        <v>327</v>
      </c>
      <c r="E21" s="94">
        <v>2</v>
      </c>
      <c r="F21" s="92" t="s">
        <v>27</v>
      </c>
      <c r="G21" s="94" t="s">
        <v>352</v>
      </c>
      <c r="H21" s="95"/>
      <c r="I21" s="95"/>
      <c r="J21" s="95"/>
    </row>
    <row r="22" spans="2:10" ht="112.5" thickBot="1" x14ac:dyDescent="0.3">
      <c r="B22" s="91">
        <f t="shared" si="0"/>
        <v>17</v>
      </c>
      <c r="C22" s="101" t="s">
        <v>28</v>
      </c>
      <c r="D22" s="91" t="s">
        <v>328</v>
      </c>
      <c r="E22" s="94">
        <v>2</v>
      </c>
      <c r="F22" s="101" t="s">
        <v>28</v>
      </c>
      <c r="G22" s="94" t="s">
        <v>352</v>
      </c>
      <c r="H22" s="95"/>
      <c r="I22" s="95"/>
      <c r="J22" s="95"/>
    </row>
    <row r="23" spans="2:10" ht="266.5" thickBot="1" x14ac:dyDescent="0.3">
      <c r="B23" s="91">
        <f t="shared" si="0"/>
        <v>18</v>
      </c>
      <c r="C23" s="93" t="s">
        <v>30</v>
      </c>
      <c r="D23" s="97" t="s">
        <v>329</v>
      </c>
      <c r="E23" s="94">
        <v>1</v>
      </c>
      <c r="F23" s="93" t="s">
        <v>30</v>
      </c>
      <c r="G23" s="94" t="s">
        <v>352</v>
      </c>
      <c r="H23" s="95"/>
      <c r="I23" s="95"/>
      <c r="J23" s="95"/>
    </row>
    <row r="24" spans="2:10" ht="84.5" thickBot="1" x14ac:dyDescent="0.3">
      <c r="B24" s="91">
        <f t="shared" si="0"/>
        <v>19</v>
      </c>
      <c r="C24" s="102" t="s">
        <v>31</v>
      </c>
      <c r="D24" s="97" t="s">
        <v>263</v>
      </c>
      <c r="E24" s="94">
        <v>1</v>
      </c>
      <c r="F24" s="102" t="s">
        <v>31</v>
      </c>
      <c r="G24" s="94" t="s">
        <v>352</v>
      </c>
      <c r="H24" s="95"/>
      <c r="I24" s="95"/>
      <c r="J24" s="95"/>
    </row>
    <row r="25" spans="2:10" ht="112.5" thickBot="1" x14ac:dyDescent="0.3">
      <c r="B25" s="91">
        <f t="shared" si="0"/>
        <v>20</v>
      </c>
      <c r="C25" s="92" t="s">
        <v>32</v>
      </c>
      <c r="D25" s="96" t="s">
        <v>330</v>
      </c>
      <c r="E25" s="94">
        <v>2</v>
      </c>
      <c r="F25" s="92" t="s">
        <v>32</v>
      </c>
      <c r="G25" s="94" t="s">
        <v>352</v>
      </c>
      <c r="H25" s="95"/>
      <c r="I25" s="95"/>
      <c r="J25" s="95"/>
    </row>
    <row r="26" spans="2:10" ht="70.5" thickBot="1" x14ac:dyDescent="0.3">
      <c r="B26" s="91">
        <f t="shared" si="0"/>
        <v>21</v>
      </c>
      <c r="C26" s="93" t="s">
        <v>34</v>
      </c>
      <c r="D26" s="96" t="s">
        <v>331</v>
      </c>
      <c r="E26" s="94">
        <v>2</v>
      </c>
      <c r="F26" s="93" t="s">
        <v>34</v>
      </c>
      <c r="G26" s="94" t="s">
        <v>352</v>
      </c>
      <c r="H26" s="95"/>
      <c r="I26" s="95"/>
      <c r="J26" s="95"/>
    </row>
    <row r="27" spans="2:10" ht="98.5" thickBot="1" x14ac:dyDescent="0.3">
      <c r="B27" s="91">
        <f t="shared" si="0"/>
        <v>22</v>
      </c>
      <c r="C27" s="98" t="s">
        <v>36</v>
      </c>
      <c r="D27" s="96" t="s">
        <v>332</v>
      </c>
      <c r="E27" s="94">
        <v>1</v>
      </c>
      <c r="F27" s="98" t="s">
        <v>36</v>
      </c>
      <c r="G27" s="94" t="s">
        <v>352</v>
      </c>
      <c r="H27" s="95"/>
      <c r="I27" s="95"/>
      <c r="J27" s="95"/>
    </row>
    <row r="28" spans="2:10" ht="70.5" thickBot="1" x14ac:dyDescent="0.3">
      <c r="B28" s="91">
        <f t="shared" si="0"/>
        <v>23</v>
      </c>
      <c r="C28" s="103" t="s">
        <v>38</v>
      </c>
      <c r="D28" s="91" t="s">
        <v>333</v>
      </c>
      <c r="E28" s="94">
        <v>1</v>
      </c>
      <c r="F28" s="103" t="s">
        <v>38</v>
      </c>
      <c r="G28" s="94" t="s">
        <v>352</v>
      </c>
      <c r="H28" s="95"/>
      <c r="I28" s="95"/>
      <c r="J28" s="95"/>
    </row>
    <row r="29" spans="2:10" ht="70.5" thickBot="1" x14ac:dyDescent="0.3">
      <c r="B29" s="91">
        <f t="shared" si="0"/>
        <v>24</v>
      </c>
      <c r="C29" s="92" t="s">
        <v>40</v>
      </c>
      <c r="D29" s="92" t="s">
        <v>264</v>
      </c>
      <c r="E29" s="94">
        <v>1</v>
      </c>
      <c r="F29" s="92" t="s">
        <v>40</v>
      </c>
      <c r="G29" s="94" t="s">
        <v>352</v>
      </c>
      <c r="H29" s="95"/>
      <c r="I29" s="95"/>
      <c r="J29" s="95"/>
    </row>
    <row r="30" spans="2:10" ht="84.5" thickBot="1" x14ac:dyDescent="0.3">
      <c r="B30" s="91">
        <f t="shared" si="0"/>
        <v>25</v>
      </c>
      <c r="C30" s="93" t="s">
        <v>41</v>
      </c>
      <c r="D30" s="96" t="s">
        <v>265</v>
      </c>
      <c r="E30" s="94">
        <v>1</v>
      </c>
      <c r="F30" s="93" t="s">
        <v>41</v>
      </c>
      <c r="G30" s="94" t="s">
        <v>352</v>
      </c>
      <c r="H30" s="95"/>
      <c r="I30" s="95"/>
      <c r="J30" s="95"/>
    </row>
    <row r="31" spans="2:10" ht="126.5" thickBot="1" x14ac:dyDescent="0.3">
      <c r="B31" s="91">
        <f t="shared" si="0"/>
        <v>26</v>
      </c>
      <c r="C31" s="104" t="s">
        <v>42</v>
      </c>
      <c r="D31" s="97" t="s">
        <v>266</v>
      </c>
      <c r="E31" s="94">
        <v>1</v>
      </c>
      <c r="F31" s="104" t="s">
        <v>42</v>
      </c>
      <c r="G31" s="94" t="s">
        <v>352</v>
      </c>
      <c r="H31" s="95"/>
      <c r="I31" s="95"/>
      <c r="J31" s="95"/>
    </row>
    <row r="32" spans="2:10" ht="126.5" thickBot="1" x14ac:dyDescent="0.3">
      <c r="B32" s="91">
        <f t="shared" si="0"/>
        <v>27</v>
      </c>
      <c r="C32" s="92" t="s">
        <v>43</v>
      </c>
      <c r="D32" s="97" t="s">
        <v>266</v>
      </c>
      <c r="E32" s="94">
        <v>1</v>
      </c>
      <c r="F32" s="92" t="s">
        <v>43</v>
      </c>
      <c r="G32" s="94" t="s">
        <v>352</v>
      </c>
      <c r="H32" s="95"/>
      <c r="I32" s="95"/>
      <c r="J32" s="95"/>
    </row>
    <row r="33" spans="2:10" ht="98.5" thickBot="1" x14ac:dyDescent="0.3">
      <c r="B33" s="91">
        <f t="shared" si="0"/>
        <v>28</v>
      </c>
      <c r="C33" s="93" t="s">
        <v>44</v>
      </c>
      <c r="D33" s="97" t="s">
        <v>267</v>
      </c>
      <c r="E33" s="94">
        <v>1</v>
      </c>
      <c r="F33" s="93" t="s">
        <v>44</v>
      </c>
      <c r="G33" s="94" t="s">
        <v>352</v>
      </c>
      <c r="H33" s="95"/>
      <c r="I33" s="95"/>
      <c r="J33" s="95"/>
    </row>
    <row r="34" spans="2:10" ht="98.5" thickBot="1" x14ac:dyDescent="0.3">
      <c r="B34" s="91">
        <f t="shared" si="0"/>
        <v>29</v>
      </c>
      <c r="C34" s="93" t="s">
        <v>45</v>
      </c>
      <c r="D34" s="97" t="s">
        <v>268</v>
      </c>
      <c r="E34" s="94">
        <v>2</v>
      </c>
      <c r="F34" s="93" t="s">
        <v>45</v>
      </c>
      <c r="G34" s="94" t="s">
        <v>352</v>
      </c>
      <c r="H34" s="95"/>
      <c r="I34" s="95"/>
      <c r="J34" s="95"/>
    </row>
    <row r="35" spans="2:10" ht="28.5" thickBot="1" x14ac:dyDescent="0.3">
      <c r="B35" s="91">
        <f t="shared" si="0"/>
        <v>30</v>
      </c>
      <c r="C35" s="93" t="s">
        <v>46</v>
      </c>
      <c r="D35" s="97" t="s">
        <v>334</v>
      </c>
      <c r="E35" s="94">
        <v>1</v>
      </c>
      <c r="F35" s="93" t="s">
        <v>46</v>
      </c>
      <c r="G35" s="94" t="s">
        <v>352</v>
      </c>
      <c r="H35" s="95"/>
      <c r="I35" s="95"/>
      <c r="J35" s="95"/>
    </row>
    <row r="36" spans="2:10" ht="28.5" thickBot="1" x14ac:dyDescent="0.3">
      <c r="B36" s="91">
        <f t="shared" si="0"/>
        <v>31</v>
      </c>
      <c r="C36" s="93" t="s">
        <v>48</v>
      </c>
      <c r="D36" s="97" t="s">
        <v>335</v>
      </c>
      <c r="E36" s="94">
        <v>1</v>
      </c>
      <c r="F36" s="93" t="s">
        <v>48</v>
      </c>
      <c r="G36" s="94" t="s">
        <v>352</v>
      </c>
      <c r="H36" s="95"/>
      <c r="I36" s="95"/>
      <c r="J36" s="95"/>
    </row>
    <row r="37" spans="2:10" ht="28.5" thickBot="1" x14ac:dyDescent="0.3">
      <c r="B37" s="91">
        <f t="shared" si="0"/>
        <v>32</v>
      </c>
      <c r="C37" s="93" t="s">
        <v>50</v>
      </c>
      <c r="D37" s="97" t="s">
        <v>335</v>
      </c>
      <c r="E37" s="94">
        <v>1</v>
      </c>
      <c r="F37" s="93" t="s">
        <v>50</v>
      </c>
      <c r="G37" s="94" t="s">
        <v>352</v>
      </c>
      <c r="H37" s="95"/>
      <c r="I37" s="95"/>
      <c r="J37" s="95"/>
    </row>
    <row r="38" spans="2:10" ht="28.5" thickBot="1" x14ac:dyDescent="0.3">
      <c r="B38" s="91">
        <f t="shared" si="0"/>
        <v>33</v>
      </c>
      <c r="C38" s="93" t="s">
        <v>51</v>
      </c>
      <c r="D38" s="97" t="s">
        <v>336</v>
      </c>
      <c r="E38" s="94">
        <v>1</v>
      </c>
      <c r="F38" s="93" t="s">
        <v>51</v>
      </c>
      <c r="G38" s="94" t="s">
        <v>352</v>
      </c>
      <c r="H38" s="95"/>
      <c r="I38" s="95"/>
      <c r="J38" s="95"/>
    </row>
    <row r="39" spans="2:10" ht="28.5" thickBot="1" x14ac:dyDescent="0.3">
      <c r="B39" s="91">
        <f t="shared" si="0"/>
        <v>34</v>
      </c>
      <c r="C39" s="93" t="s">
        <v>53</v>
      </c>
      <c r="D39" s="97" t="s">
        <v>337</v>
      </c>
      <c r="E39" s="94">
        <v>1</v>
      </c>
      <c r="F39" s="93" t="s">
        <v>53</v>
      </c>
      <c r="G39" s="94" t="s">
        <v>352</v>
      </c>
      <c r="H39" s="95"/>
      <c r="I39" s="95"/>
      <c r="J39" s="95"/>
    </row>
    <row r="40" spans="2:10" ht="28.5" thickBot="1" x14ac:dyDescent="0.3">
      <c r="B40" s="91">
        <f t="shared" si="0"/>
        <v>35</v>
      </c>
      <c r="C40" s="93" t="s">
        <v>55</v>
      </c>
      <c r="D40" s="97" t="s">
        <v>338</v>
      </c>
      <c r="E40" s="94">
        <v>1</v>
      </c>
      <c r="F40" s="93" t="s">
        <v>55</v>
      </c>
      <c r="G40" s="94" t="s">
        <v>352</v>
      </c>
      <c r="H40" s="95"/>
      <c r="I40" s="95"/>
      <c r="J40" s="95"/>
    </row>
    <row r="41" spans="2:10" ht="28.5" thickBot="1" x14ac:dyDescent="0.3">
      <c r="B41" s="91">
        <f t="shared" si="0"/>
        <v>36</v>
      </c>
      <c r="C41" s="93" t="s">
        <v>57</v>
      </c>
      <c r="D41" s="97" t="s">
        <v>339</v>
      </c>
      <c r="E41" s="94">
        <v>1</v>
      </c>
      <c r="F41" s="93" t="s">
        <v>57</v>
      </c>
      <c r="G41" s="94" t="s">
        <v>352</v>
      </c>
      <c r="H41" s="95"/>
      <c r="I41" s="95"/>
      <c r="J41" s="95"/>
    </row>
    <row r="42" spans="2:10" ht="28.5" thickBot="1" x14ac:dyDescent="0.3">
      <c r="B42" s="91">
        <f t="shared" si="0"/>
        <v>37</v>
      </c>
      <c r="C42" s="93" t="s">
        <v>59</v>
      </c>
      <c r="D42" s="97" t="s">
        <v>340</v>
      </c>
      <c r="E42" s="94">
        <v>1</v>
      </c>
      <c r="F42" s="93" t="s">
        <v>59</v>
      </c>
      <c r="G42" s="94" t="s">
        <v>352</v>
      </c>
      <c r="H42" s="95"/>
      <c r="I42" s="95"/>
      <c r="J42" s="95"/>
    </row>
    <row r="43" spans="2:10" ht="322.5" thickBot="1" x14ac:dyDescent="0.3">
      <c r="B43" s="91">
        <f t="shared" si="0"/>
        <v>38</v>
      </c>
      <c r="C43" s="92" t="s">
        <v>61</v>
      </c>
      <c r="D43" s="105" t="s">
        <v>278</v>
      </c>
      <c r="E43" s="94">
        <v>3</v>
      </c>
      <c r="F43" s="92" t="s">
        <v>61</v>
      </c>
      <c r="G43" s="94" t="s">
        <v>352</v>
      </c>
      <c r="H43" s="95"/>
      <c r="I43" s="95"/>
      <c r="J43" s="95"/>
    </row>
    <row r="44" spans="2:10" ht="294.5" thickBot="1" x14ac:dyDescent="0.3">
      <c r="B44" s="91">
        <f t="shared" si="0"/>
        <v>39</v>
      </c>
      <c r="C44" s="92" t="s">
        <v>62</v>
      </c>
      <c r="D44" s="97" t="s">
        <v>276</v>
      </c>
      <c r="E44" s="94">
        <v>1</v>
      </c>
      <c r="F44" s="92" t="s">
        <v>62</v>
      </c>
      <c r="G44" s="94" t="s">
        <v>352</v>
      </c>
      <c r="H44" s="95"/>
      <c r="I44" s="95"/>
      <c r="J44" s="95"/>
    </row>
    <row r="45" spans="2:10" ht="294.5" thickBot="1" x14ac:dyDescent="0.3">
      <c r="B45" s="91">
        <f t="shared" si="0"/>
        <v>40</v>
      </c>
      <c r="C45" s="92" t="s">
        <v>63</v>
      </c>
      <c r="D45" s="97" t="s">
        <v>277</v>
      </c>
      <c r="E45" s="94">
        <v>1</v>
      </c>
      <c r="F45" s="92" t="s">
        <v>63</v>
      </c>
      <c r="G45" s="94" t="s">
        <v>352</v>
      </c>
      <c r="H45" s="95"/>
      <c r="I45" s="95"/>
      <c r="J45" s="95"/>
    </row>
    <row r="46" spans="2:10" ht="112.5" thickBot="1" x14ac:dyDescent="0.3">
      <c r="B46" s="91">
        <f t="shared" si="0"/>
        <v>41</v>
      </c>
      <c r="C46" s="92" t="s">
        <v>64</v>
      </c>
      <c r="D46" s="97" t="s">
        <v>269</v>
      </c>
      <c r="E46" s="94">
        <v>1</v>
      </c>
      <c r="F46" s="92" t="s">
        <v>64</v>
      </c>
      <c r="G46" s="94" t="s">
        <v>352</v>
      </c>
      <c r="H46" s="95"/>
      <c r="I46" s="95"/>
      <c r="J46" s="95"/>
    </row>
    <row r="47" spans="2:10" ht="294.5" thickBot="1" x14ac:dyDescent="0.3">
      <c r="B47" s="91">
        <f t="shared" si="0"/>
        <v>42</v>
      </c>
      <c r="C47" s="97" t="s">
        <v>65</v>
      </c>
      <c r="D47" s="97" t="s">
        <v>289</v>
      </c>
      <c r="E47" s="94">
        <v>1</v>
      </c>
      <c r="F47" s="97" t="s">
        <v>65</v>
      </c>
      <c r="G47" s="94" t="s">
        <v>352</v>
      </c>
      <c r="H47" s="95"/>
      <c r="I47" s="95"/>
      <c r="J47" s="95"/>
    </row>
    <row r="48" spans="2:10" ht="336.5" thickBot="1" x14ac:dyDescent="0.3">
      <c r="B48" s="91">
        <f t="shared" si="0"/>
        <v>43</v>
      </c>
      <c r="C48" s="97" t="s">
        <v>66</v>
      </c>
      <c r="D48" s="97" t="s">
        <v>290</v>
      </c>
      <c r="E48" s="94">
        <v>1</v>
      </c>
      <c r="F48" s="97" t="s">
        <v>66</v>
      </c>
      <c r="G48" s="94" t="s">
        <v>352</v>
      </c>
      <c r="H48" s="95"/>
      <c r="I48" s="95"/>
      <c r="J48" s="95"/>
    </row>
    <row r="49" spans="2:10" ht="336.5" thickBot="1" x14ac:dyDescent="0.3">
      <c r="B49" s="91">
        <f t="shared" si="0"/>
        <v>44</v>
      </c>
      <c r="C49" s="97" t="s">
        <v>67</v>
      </c>
      <c r="D49" s="97" t="s">
        <v>291</v>
      </c>
      <c r="E49" s="94">
        <v>1</v>
      </c>
      <c r="F49" s="97" t="s">
        <v>67</v>
      </c>
      <c r="G49" s="94" t="s">
        <v>352</v>
      </c>
      <c r="H49" s="95"/>
      <c r="I49" s="95"/>
      <c r="J49" s="95"/>
    </row>
    <row r="50" spans="2:10" ht="322.5" thickBot="1" x14ac:dyDescent="0.3">
      <c r="B50" s="91">
        <f t="shared" si="0"/>
        <v>45</v>
      </c>
      <c r="C50" s="97" t="s">
        <v>68</v>
      </c>
      <c r="D50" s="97" t="s">
        <v>288</v>
      </c>
      <c r="E50" s="94">
        <v>1</v>
      </c>
      <c r="F50" s="97" t="s">
        <v>68</v>
      </c>
      <c r="G50" s="94" t="s">
        <v>352</v>
      </c>
      <c r="H50" s="95"/>
      <c r="I50" s="95"/>
      <c r="J50" s="95"/>
    </row>
    <row r="51" spans="2:10" ht="294.5" thickBot="1" x14ac:dyDescent="0.3">
      <c r="B51" s="91">
        <f t="shared" si="0"/>
        <v>46</v>
      </c>
      <c r="C51" s="105" t="s">
        <v>69</v>
      </c>
      <c r="D51" s="97" t="s">
        <v>292</v>
      </c>
      <c r="E51" s="94">
        <v>1</v>
      </c>
      <c r="F51" s="105" t="s">
        <v>69</v>
      </c>
      <c r="G51" s="94" t="s">
        <v>352</v>
      </c>
      <c r="H51" s="95"/>
      <c r="I51" s="95"/>
      <c r="J51" s="95"/>
    </row>
  </sheetData>
  <mergeCells count="6">
    <mergeCell ref="C4:D5"/>
    <mergeCell ref="H4:J4"/>
    <mergeCell ref="B4:B5"/>
    <mergeCell ref="E4:E5"/>
    <mergeCell ref="F4:F5"/>
    <mergeCell ref="G4:G5"/>
  </mergeCells>
  <conditionalFormatting sqref="D28">
    <cfRule type="cellIs" dxfId="43" priority="9" operator="equal">
      <formula>"?"</formula>
    </cfRule>
  </conditionalFormatting>
  <conditionalFormatting sqref="C27">
    <cfRule type="duplicateValues" dxfId="42" priority="13"/>
  </conditionalFormatting>
  <conditionalFormatting sqref="C29">
    <cfRule type="duplicateValues" dxfId="41" priority="14"/>
  </conditionalFormatting>
  <conditionalFormatting sqref="C43">
    <cfRule type="duplicateValues" dxfId="40" priority="12"/>
  </conditionalFormatting>
  <conditionalFormatting sqref="C44">
    <cfRule type="duplicateValues" dxfId="39" priority="11"/>
  </conditionalFormatting>
  <conditionalFormatting sqref="C45">
    <cfRule type="duplicateValues" dxfId="38" priority="10"/>
  </conditionalFormatting>
  <conditionalFormatting sqref="C46">
    <cfRule type="duplicateValues" dxfId="37" priority="15"/>
  </conditionalFormatting>
  <conditionalFormatting sqref="C35:C42">
    <cfRule type="duplicateValues" dxfId="36" priority="16"/>
  </conditionalFormatting>
  <conditionalFormatting sqref="C28 C30:C34 C6:C26">
    <cfRule type="duplicateValues" dxfId="35" priority="17"/>
  </conditionalFormatting>
  <conditionalFormatting sqref="F27">
    <cfRule type="duplicateValues" dxfId="34" priority="4"/>
  </conditionalFormatting>
  <conditionalFormatting sqref="F29">
    <cfRule type="duplicateValues" dxfId="33" priority="5"/>
  </conditionalFormatting>
  <conditionalFormatting sqref="F43">
    <cfRule type="duplicateValues" dxfId="32" priority="3"/>
  </conditionalFormatting>
  <conditionalFormatting sqref="F44">
    <cfRule type="duplicateValues" dxfId="31" priority="2"/>
  </conditionalFormatting>
  <conditionalFormatting sqref="F45">
    <cfRule type="duplicateValues" dxfId="30" priority="1"/>
  </conditionalFormatting>
  <conditionalFormatting sqref="F46">
    <cfRule type="duplicateValues" dxfId="29" priority="6"/>
  </conditionalFormatting>
  <conditionalFormatting sqref="F35:F42">
    <cfRule type="duplicateValues" dxfId="28" priority="7"/>
  </conditionalFormatting>
  <conditionalFormatting sqref="F28 F30:F34 F6:F26">
    <cfRule type="duplicateValues" dxfId="27" priority="8"/>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074F-45BA-46B6-BF35-7ABDF2ED7FA6}">
  <dimension ref="B2:K22"/>
  <sheetViews>
    <sheetView zoomScale="80" zoomScaleNormal="80" workbookViewId="0">
      <selection activeCell="D6" sqref="D6"/>
    </sheetView>
  </sheetViews>
  <sheetFormatPr defaultRowHeight="13" x14ac:dyDescent="0.3"/>
  <cols>
    <col min="1" max="2" width="8.7265625" style="109"/>
    <col min="3" max="3" width="38.1796875" style="109" customWidth="1"/>
    <col min="4" max="4" width="45.81640625" style="109" customWidth="1"/>
    <col min="5" max="5" width="24.36328125" style="109" customWidth="1"/>
    <col min="6" max="7" width="24.7265625" style="109" customWidth="1"/>
    <col min="8" max="8" width="27.26953125" style="109" customWidth="1"/>
    <col min="9" max="9" width="22.26953125" style="109" customWidth="1"/>
    <col min="10" max="10" width="16.54296875" style="109" customWidth="1"/>
    <col min="11" max="11" width="20.54296875" style="109" customWidth="1"/>
    <col min="12" max="16384" width="8.7265625" style="109"/>
  </cols>
  <sheetData>
    <row r="2" spans="2:11" ht="30.5" x14ac:dyDescent="0.65">
      <c r="B2" s="110" t="s">
        <v>344</v>
      </c>
    </row>
    <row r="3" spans="2:11" ht="13.5" thickBot="1" x14ac:dyDescent="0.35"/>
    <row r="4" spans="2:11" ht="28.5" customHeight="1" thickTop="1" thickBot="1" x14ac:dyDescent="0.35">
      <c r="B4" s="219" t="s">
        <v>345</v>
      </c>
      <c r="C4" s="212" t="s">
        <v>294</v>
      </c>
      <c r="D4" s="213"/>
      <c r="E4" s="227" t="s">
        <v>349</v>
      </c>
      <c r="F4" s="223" t="s">
        <v>349</v>
      </c>
      <c r="G4" s="221" t="s">
        <v>295</v>
      </c>
      <c r="H4" s="221" t="s">
        <v>296</v>
      </c>
      <c r="I4" s="216" t="s">
        <v>297</v>
      </c>
      <c r="J4" s="217"/>
      <c r="K4" s="218"/>
    </row>
    <row r="5" spans="2:11" ht="70" x14ac:dyDescent="0.3">
      <c r="B5" s="220"/>
      <c r="C5" s="225"/>
      <c r="D5" s="226"/>
      <c r="E5" s="228"/>
      <c r="F5" s="224"/>
      <c r="G5" s="222"/>
      <c r="H5" s="222"/>
      <c r="I5" s="84" t="s">
        <v>298</v>
      </c>
      <c r="J5" s="84" t="s">
        <v>299</v>
      </c>
      <c r="K5" s="85" t="s">
        <v>300</v>
      </c>
    </row>
    <row r="6" spans="2:11" ht="336" x14ac:dyDescent="0.3">
      <c r="B6" s="8">
        <v>1</v>
      </c>
      <c r="C6" s="67" t="s">
        <v>72</v>
      </c>
      <c r="D6" s="74" t="s">
        <v>353</v>
      </c>
      <c r="E6" s="11">
        <v>1</v>
      </c>
      <c r="F6" s="11">
        <v>1</v>
      </c>
      <c r="G6" s="9" t="s">
        <v>72</v>
      </c>
      <c r="H6" s="83" t="s">
        <v>350</v>
      </c>
      <c r="I6" s="119"/>
      <c r="J6" s="119"/>
      <c r="K6" s="119"/>
    </row>
    <row r="7" spans="2:11" ht="28" x14ac:dyDescent="0.3">
      <c r="B7" s="8">
        <f>B6+1</f>
        <v>2</v>
      </c>
      <c r="C7" s="9" t="s">
        <v>74</v>
      </c>
      <c r="D7" s="10" t="s">
        <v>75</v>
      </c>
      <c r="E7" s="11">
        <v>1</v>
      </c>
      <c r="F7" s="11">
        <v>1</v>
      </c>
      <c r="G7" s="9" t="s">
        <v>74</v>
      </c>
      <c r="H7" s="83" t="s">
        <v>350</v>
      </c>
      <c r="I7" s="119"/>
      <c r="J7" s="119"/>
      <c r="K7" s="119"/>
    </row>
    <row r="8" spans="2:11" ht="98" x14ac:dyDescent="0.3">
      <c r="B8" s="8">
        <f t="shared" ref="B8:B22" si="0">B7+1</f>
        <v>3</v>
      </c>
      <c r="C8" s="8" t="s">
        <v>28</v>
      </c>
      <c r="D8" s="21" t="s">
        <v>76</v>
      </c>
      <c r="E8" s="75">
        <v>2</v>
      </c>
      <c r="F8" s="75">
        <v>2</v>
      </c>
      <c r="G8" s="8" t="s">
        <v>28</v>
      </c>
      <c r="H8" s="83" t="s">
        <v>350</v>
      </c>
      <c r="I8" s="119"/>
      <c r="J8" s="119"/>
      <c r="K8" s="119"/>
    </row>
    <row r="9" spans="2:11" ht="84" x14ac:dyDescent="0.3">
      <c r="B9" s="8">
        <f t="shared" si="0"/>
        <v>4</v>
      </c>
      <c r="C9" s="8" t="s">
        <v>77</v>
      </c>
      <c r="D9" s="8" t="s">
        <v>341</v>
      </c>
      <c r="E9" s="11">
        <v>1</v>
      </c>
      <c r="F9" s="11">
        <v>1</v>
      </c>
      <c r="G9" s="8" t="s">
        <v>77</v>
      </c>
      <c r="H9" s="83" t="s">
        <v>350</v>
      </c>
      <c r="I9" s="119"/>
      <c r="J9" s="119"/>
      <c r="K9" s="119"/>
    </row>
    <row r="10" spans="2:11" ht="42" x14ac:dyDescent="0.3">
      <c r="B10" s="8">
        <f t="shared" si="0"/>
        <v>5</v>
      </c>
      <c r="C10" s="8" t="s">
        <v>79</v>
      </c>
      <c r="D10" s="8" t="s">
        <v>80</v>
      </c>
      <c r="E10" s="11">
        <v>2</v>
      </c>
      <c r="F10" s="11">
        <v>2</v>
      </c>
      <c r="G10" s="8" t="s">
        <v>79</v>
      </c>
      <c r="H10" s="83" t="s">
        <v>350</v>
      </c>
      <c r="I10" s="119"/>
      <c r="J10" s="119"/>
      <c r="K10" s="119"/>
    </row>
    <row r="11" spans="2:11" ht="28" x14ac:dyDescent="0.3">
      <c r="B11" s="8">
        <f t="shared" si="0"/>
        <v>6</v>
      </c>
      <c r="C11" s="8" t="s">
        <v>81</v>
      </c>
      <c r="D11" s="8" t="s">
        <v>82</v>
      </c>
      <c r="E11" s="11">
        <v>1</v>
      </c>
      <c r="F11" s="11">
        <v>1</v>
      </c>
      <c r="G11" s="8" t="s">
        <v>81</v>
      </c>
      <c r="H11" s="83" t="s">
        <v>350</v>
      </c>
      <c r="I11" s="119"/>
      <c r="J11" s="119"/>
      <c r="K11" s="119"/>
    </row>
    <row r="12" spans="2:11" ht="28" x14ac:dyDescent="0.3">
      <c r="B12" s="8">
        <f t="shared" si="0"/>
        <v>7</v>
      </c>
      <c r="C12" s="8" t="s">
        <v>83</v>
      </c>
      <c r="D12" s="8" t="s">
        <v>84</v>
      </c>
      <c r="E12" s="11">
        <v>2</v>
      </c>
      <c r="F12" s="11">
        <v>2</v>
      </c>
      <c r="G12" s="8" t="s">
        <v>83</v>
      </c>
      <c r="H12" s="83" t="s">
        <v>350</v>
      </c>
      <c r="I12" s="119"/>
      <c r="J12" s="119"/>
      <c r="K12" s="119"/>
    </row>
    <row r="13" spans="2:11" ht="98" x14ac:dyDescent="0.3">
      <c r="B13" s="8">
        <f t="shared" si="0"/>
        <v>8</v>
      </c>
      <c r="C13" s="8" t="s">
        <v>85</v>
      </c>
      <c r="D13" s="8" t="s">
        <v>86</v>
      </c>
      <c r="E13" s="11">
        <v>1</v>
      </c>
      <c r="F13" s="11">
        <v>1</v>
      </c>
      <c r="G13" s="8" t="s">
        <v>85</v>
      </c>
      <c r="H13" s="83" t="s">
        <v>350</v>
      </c>
      <c r="I13" s="119"/>
      <c r="J13" s="119"/>
      <c r="K13" s="119"/>
    </row>
    <row r="14" spans="2:11" ht="28" x14ac:dyDescent="0.3">
      <c r="B14" s="8">
        <f t="shared" si="0"/>
        <v>9</v>
      </c>
      <c r="C14" s="8" t="s">
        <v>87</v>
      </c>
      <c r="D14" s="8" t="s">
        <v>88</v>
      </c>
      <c r="E14" s="11">
        <v>2</v>
      </c>
      <c r="F14" s="11">
        <v>2</v>
      </c>
      <c r="G14" s="8" t="s">
        <v>87</v>
      </c>
      <c r="H14" s="83" t="s">
        <v>350</v>
      </c>
      <c r="I14" s="119"/>
      <c r="J14" s="119"/>
      <c r="K14" s="119"/>
    </row>
    <row r="15" spans="2:11" ht="28" x14ac:dyDescent="0.3">
      <c r="B15" s="8">
        <f t="shared" si="0"/>
        <v>10</v>
      </c>
      <c r="C15" s="8" t="s">
        <v>89</v>
      </c>
      <c r="D15" s="8" t="s">
        <v>90</v>
      </c>
      <c r="E15" s="11">
        <v>3</v>
      </c>
      <c r="F15" s="11">
        <v>3</v>
      </c>
      <c r="G15" s="8" t="s">
        <v>89</v>
      </c>
      <c r="H15" s="83" t="s">
        <v>350</v>
      </c>
      <c r="I15" s="119"/>
      <c r="J15" s="119"/>
      <c r="K15" s="119"/>
    </row>
    <row r="16" spans="2:11" ht="56" x14ac:dyDescent="0.3">
      <c r="B16" s="8">
        <f t="shared" si="0"/>
        <v>11</v>
      </c>
      <c r="C16" s="8" t="s">
        <v>91</v>
      </c>
      <c r="D16" s="8" t="s">
        <v>92</v>
      </c>
      <c r="E16" s="11">
        <v>2</v>
      </c>
      <c r="F16" s="11">
        <v>2</v>
      </c>
      <c r="G16" s="8" t="s">
        <v>91</v>
      </c>
      <c r="H16" s="83" t="s">
        <v>350</v>
      </c>
      <c r="I16" s="119"/>
      <c r="J16" s="119"/>
      <c r="K16" s="119"/>
    </row>
    <row r="17" spans="2:11" ht="70" x14ac:dyDescent="0.3">
      <c r="B17" s="8">
        <f t="shared" si="0"/>
        <v>12</v>
      </c>
      <c r="C17" s="8" t="s">
        <v>93</v>
      </c>
      <c r="D17" s="8" t="s">
        <v>94</v>
      </c>
      <c r="E17" s="11">
        <v>1</v>
      </c>
      <c r="F17" s="11">
        <v>1</v>
      </c>
      <c r="G17" s="8" t="s">
        <v>93</v>
      </c>
      <c r="H17" s="83" t="s">
        <v>350</v>
      </c>
      <c r="I17" s="119"/>
      <c r="J17" s="119"/>
      <c r="K17" s="119"/>
    </row>
    <row r="18" spans="2:11" ht="126" x14ac:dyDescent="0.3">
      <c r="B18" s="8">
        <f t="shared" si="0"/>
        <v>13</v>
      </c>
      <c r="C18" s="8" t="s">
        <v>95</v>
      </c>
      <c r="D18" s="8" t="s">
        <v>96</v>
      </c>
      <c r="E18" s="11">
        <v>1</v>
      </c>
      <c r="F18" s="11">
        <v>1</v>
      </c>
      <c r="G18" s="8" t="s">
        <v>95</v>
      </c>
      <c r="H18" s="83" t="s">
        <v>350</v>
      </c>
      <c r="I18" s="119"/>
      <c r="J18" s="119"/>
      <c r="K18" s="119"/>
    </row>
    <row r="19" spans="2:11" ht="84" x14ac:dyDescent="0.3">
      <c r="B19" s="8">
        <f t="shared" si="0"/>
        <v>14</v>
      </c>
      <c r="C19" s="8" t="s">
        <v>97</v>
      </c>
      <c r="D19" s="8" t="s">
        <v>342</v>
      </c>
      <c r="E19" s="11">
        <v>24</v>
      </c>
      <c r="F19" s="11">
        <v>24</v>
      </c>
      <c r="G19" s="8" t="s">
        <v>97</v>
      </c>
      <c r="H19" s="83" t="s">
        <v>350</v>
      </c>
      <c r="I19" s="119"/>
      <c r="J19" s="119"/>
      <c r="K19" s="119"/>
    </row>
    <row r="20" spans="2:11" ht="42" x14ac:dyDescent="0.3">
      <c r="B20" s="8">
        <f t="shared" si="0"/>
        <v>15</v>
      </c>
      <c r="C20" s="8" t="s">
        <v>99</v>
      </c>
      <c r="D20" s="8" t="s">
        <v>100</v>
      </c>
      <c r="E20" s="11">
        <v>4</v>
      </c>
      <c r="F20" s="11">
        <v>4</v>
      </c>
      <c r="G20" s="8" t="s">
        <v>99</v>
      </c>
      <c r="H20" s="83" t="s">
        <v>350</v>
      </c>
      <c r="I20" s="119"/>
      <c r="J20" s="119"/>
      <c r="K20" s="119"/>
    </row>
    <row r="21" spans="2:11" ht="42" x14ac:dyDescent="0.3">
      <c r="B21" s="8">
        <f t="shared" si="0"/>
        <v>16</v>
      </c>
      <c r="C21" s="8" t="s">
        <v>101</v>
      </c>
      <c r="D21" s="8" t="s">
        <v>102</v>
      </c>
      <c r="E21" s="11">
        <v>2</v>
      </c>
      <c r="F21" s="11">
        <v>2</v>
      </c>
      <c r="G21" s="8" t="s">
        <v>101</v>
      </c>
      <c r="H21" s="83" t="s">
        <v>350</v>
      </c>
      <c r="I21" s="119"/>
      <c r="J21" s="119"/>
      <c r="K21" s="119"/>
    </row>
    <row r="22" spans="2:11" ht="56" x14ac:dyDescent="0.3">
      <c r="B22" s="8">
        <f t="shared" si="0"/>
        <v>17</v>
      </c>
      <c r="C22" s="8" t="s">
        <v>103</v>
      </c>
      <c r="D22" s="8" t="s">
        <v>16</v>
      </c>
      <c r="E22" s="11">
        <v>2</v>
      </c>
      <c r="F22" s="11">
        <v>2</v>
      </c>
      <c r="G22" s="8" t="s">
        <v>103</v>
      </c>
      <c r="H22" s="83" t="s">
        <v>350</v>
      </c>
      <c r="I22" s="119"/>
      <c r="J22" s="119"/>
      <c r="K22" s="119"/>
    </row>
  </sheetData>
  <mergeCells count="7">
    <mergeCell ref="I4:K4"/>
    <mergeCell ref="F4:F5"/>
    <mergeCell ref="B4:B5"/>
    <mergeCell ref="C4:D5"/>
    <mergeCell ref="E4:E5"/>
    <mergeCell ref="G4:G5"/>
    <mergeCell ref="H4:H5"/>
  </mergeCells>
  <conditionalFormatting sqref="E9 E11:E17 E22">
    <cfRule type="cellIs" dxfId="26" priority="24" operator="equal">
      <formula>"?"</formula>
    </cfRule>
  </conditionalFormatting>
  <conditionalFormatting sqref="E6:E8">
    <cfRule type="cellIs" dxfId="25" priority="26" operator="equal">
      <formula>"?"</formula>
    </cfRule>
  </conditionalFormatting>
  <conditionalFormatting sqref="D8:D22">
    <cfRule type="cellIs" dxfId="24" priority="25" operator="equal">
      <formula>"?"</formula>
    </cfRule>
  </conditionalFormatting>
  <conditionalFormatting sqref="C6:C8">
    <cfRule type="duplicateValues" dxfId="23" priority="27"/>
  </conditionalFormatting>
  <conditionalFormatting sqref="C9">
    <cfRule type="duplicateValues" dxfId="22" priority="23"/>
  </conditionalFormatting>
  <conditionalFormatting sqref="E10">
    <cfRule type="cellIs" dxfId="21" priority="22" operator="equal">
      <formula>"?"</formula>
    </cfRule>
  </conditionalFormatting>
  <conditionalFormatting sqref="C10">
    <cfRule type="duplicateValues" dxfId="20" priority="21"/>
  </conditionalFormatting>
  <conditionalFormatting sqref="C11:C16">
    <cfRule type="duplicateValues" dxfId="19" priority="20"/>
  </conditionalFormatting>
  <conditionalFormatting sqref="C17">
    <cfRule type="duplicateValues" dxfId="18" priority="19"/>
  </conditionalFormatting>
  <conditionalFormatting sqref="E18">
    <cfRule type="cellIs" dxfId="17" priority="18" operator="equal">
      <formula>"?"</formula>
    </cfRule>
  </conditionalFormatting>
  <conditionalFormatting sqref="C18">
    <cfRule type="duplicateValues" dxfId="16" priority="17"/>
  </conditionalFormatting>
  <conditionalFormatting sqref="E19:E21">
    <cfRule type="cellIs" dxfId="15" priority="16" operator="equal">
      <formula>"?"</formula>
    </cfRule>
  </conditionalFormatting>
  <conditionalFormatting sqref="C19:C21">
    <cfRule type="duplicateValues" dxfId="14" priority="15"/>
  </conditionalFormatting>
  <conditionalFormatting sqref="C22">
    <cfRule type="duplicateValues" dxfId="13" priority="14"/>
  </conditionalFormatting>
  <conditionalFormatting sqref="F9 F11:F17 F22">
    <cfRule type="cellIs" dxfId="12" priority="12" operator="equal">
      <formula>"?"</formula>
    </cfRule>
  </conditionalFormatting>
  <conditionalFormatting sqref="F6:F8">
    <cfRule type="cellIs" dxfId="11" priority="13" operator="equal">
      <formula>"?"</formula>
    </cfRule>
  </conditionalFormatting>
  <conditionalFormatting sqref="F10">
    <cfRule type="cellIs" dxfId="10" priority="11" operator="equal">
      <formula>"?"</formula>
    </cfRule>
  </conditionalFormatting>
  <conditionalFormatting sqref="F18">
    <cfRule type="cellIs" dxfId="9" priority="10" operator="equal">
      <formula>"?"</formula>
    </cfRule>
  </conditionalFormatting>
  <conditionalFormatting sqref="F19:F21">
    <cfRule type="cellIs" dxfId="8" priority="9" operator="equal">
      <formula>"?"</formula>
    </cfRule>
  </conditionalFormatting>
  <conditionalFormatting sqref="G6:G8">
    <cfRule type="duplicateValues" dxfId="7" priority="8"/>
  </conditionalFormatting>
  <conditionalFormatting sqref="G9">
    <cfRule type="duplicateValues" dxfId="6" priority="7"/>
  </conditionalFormatting>
  <conditionalFormatting sqref="G10">
    <cfRule type="duplicateValues" dxfId="5" priority="6"/>
  </conditionalFormatting>
  <conditionalFormatting sqref="G11:G16">
    <cfRule type="duplicateValues" dxfId="4" priority="5"/>
  </conditionalFormatting>
  <conditionalFormatting sqref="G17">
    <cfRule type="duplicateValues" dxfId="3" priority="4"/>
  </conditionalFormatting>
  <conditionalFormatting sqref="G18">
    <cfRule type="duplicateValues" dxfId="2" priority="3"/>
  </conditionalFormatting>
  <conditionalFormatting sqref="G19:G21">
    <cfRule type="duplicateValues" dxfId="1" priority="2"/>
  </conditionalFormatting>
  <conditionalFormatting sqref="G22">
    <cfRule type="duplicateValues" dxfId="0" priority="1"/>
  </conditionalFormatting>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586C-403C-42D9-872F-5CAC8B819A9D}">
  <dimension ref="B2:J49"/>
  <sheetViews>
    <sheetView zoomScale="75" zoomScaleNormal="75" workbookViewId="0">
      <selection activeCell="D6" sqref="D6"/>
    </sheetView>
  </sheetViews>
  <sheetFormatPr defaultRowHeight="12.5" x14ac:dyDescent="0.25"/>
  <cols>
    <col min="3" max="3" width="38.1796875" customWidth="1"/>
    <col min="4" max="4" width="40" bestFit="1" customWidth="1"/>
    <col min="5" max="5" width="24.36328125" customWidth="1"/>
    <col min="6" max="6" width="24.7265625" customWidth="1"/>
    <col min="7" max="7" width="27.26953125" customWidth="1"/>
    <col min="8" max="8" width="22.26953125" customWidth="1"/>
    <col min="9" max="9" width="16.54296875" customWidth="1"/>
    <col min="10" max="10" width="20.54296875" customWidth="1"/>
  </cols>
  <sheetData>
    <row r="2" spans="2:10" ht="30.5" x14ac:dyDescent="0.65">
      <c r="B2" s="110" t="s">
        <v>344</v>
      </c>
    </row>
    <row r="3" spans="2:10" ht="13" thickBot="1" x14ac:dyDescent="0.3"/>
    <row r="4" spans="2:10" ht="28.5" customHeight="1" thickTop="1" thickBot="1" x14ac:dyDescent="0.3">
      <c r="B4" s="219" t="s">
        <v>293</v>
      </c>
      <c r="C4" s="212" t="s">
        <v>294</v>
      </c>
      <c r="D4" s="213"/>
      <c r="E4" s="221" t="s">
        <v>283</v>
      </c>
      <c r="F4" s="221" t="s">
        <v>295</v>
      </c>
      <c r="G4" s="221" t="s">
        <v>296</v>
      </c>
      <c r="H4" s="216" t="s">
        <v>297</v>
      </c>
      <c r="I4" s="217"/>
      <c r="J4" s="218"/>
    </row>
    <row r="5" spans="2:10" ht="70.5" thickBot="1" x14ac:dyDescent="0.3">
      <c r="B5" s="229"/>
      <c r="C5" s="230"/>
      <c r="D5" s="231"/>
      <c r="E5" s="232"/>
      <c r="F5" s="232"/>
      <c r="G5" s="232"/>
      <c r="H5" s="111" t="s">
        <v>298</v>
      </c>
      <c r="I5" s="111" t="s">
        <v>299</v>
      </c>
      <c r="J5" s="112" t="s">
        <v>300</v>
      </c>
    </row>
    <row r="6" spans="2:10" ht="98.5" thickTop="1" x14ac:dyDescent="0.25">
      <c r="B6" s="113">
        <v>1</v>
      </c>
      <c r="C6" s="120" t="s">
        <v>105</v>
      </c>
      <c r="D6" s="121" t="s">
        <v>301</v>
      </c>
      <c r="E6" s="122">
        <v>2</v>
      </c>
      <c r="F6" s="120" t="s">
        <v>105</v>
      </c>
      <c r="G6" s="117" t="s">
        <v>343</v>
      </c>
      <c r="H6" s="123"/>
      <c r="I6" s="123"/>
      <c r="J6" s="123"/>
    </row>
    <row r="7" spans="2:10" ht="42" x14ac:dyDescent="0.25">
      <c r="B7" s="1">
        <v>2</v>
      </c>
      <c r="C7" s="22" t="s">
        <v>107</v>
      </c>
      <c r="D7" s="23" t="s">
        <v>302</v>
      </c>
      <c r="E7" s="106">
        <v>6</v>
      </c>
      <c r="F7" s="22" t="s">
        <v>107</v>
      </c>
      <c r="G7" s="83" t="s">
        <v>343</v>
      </c>
      <c r="H7" s="107"/>
      <c r="I7" s="107"/>
      <c r="J7" s="107"/>
    </row>
    <row r="8" spans="2:10" ht="112" x14ac:dyDescent="0.25">
      <c r="B8" s="1">
        <v>3</v>
      </c>
      <c r="C8" s="22" t="s">
        <v>109</v>
      </c>
      <c r="D8" s="23" t="s">
        <v>303</v>
      </c>
      <c r="E8" s="106">
        <v>6</v>
      </c>
      <c r="F8" s="22" t="s">
        <v>109</v>
      </c>
      <c r="G8" s="83" t="s">
        <v>343</v>
      </c>
      <c r="H8" s="107"/>
      <c r="I8" s="107"/>
      <c r="J8" s="107"/>
    </row>
    <row r="9" spans="2:10" ht="70" x14ac:dyDescent="0.25">
      <c r="B9" s="1">
        <v>4</v>
      </c>
      <c r="C9" s="35" t="s">
        <v>111</v>
      </c>
      <c r="D9" s="23" t="s">
        <v>304</v>
      </c>
      <c r="E9" s="106">
        <v>2</v>
      </c>
      <c r="F9" s="35" t="s">
        <v>111</v>
      </c>
      <c r="G9" s="83" t="s">
        <v>343</v>
      </c>
      <c r="H9" s="107"/>
      <c r="I9" s="107"/>
      <c r="J9" s="107"/>
    </row>
    <row r="10" spans="2:10" ht="70" x14ac:dyDescent="0.25">
      <c r="B10" s="1">
        <f>+B9+1</f>
        <v>5</v>
      </c>
      <c r="C10" s="22" t="s">
        <v>113</v>
      </c>
      <c r="D10" s="23" t="s">
        <v>305</v>
      </c>
      <c r="E10" s="106">
        <v>2</v>
      </c>
      <c r="F10" s="22" t="s">
        <v>113</v>
      </c>
      <c r="G10" s="83" t="s">
        <v>343</v>
      </c>
      <c r="H10" s="107"/>
      <c r="I10" s="107"/>
      <c r="J10" s="107"/>
    </row>
    <row r="11" spans="2:10" ht="84" x14ac:dyDescent="0.25">
      <c r="B11" s="1">
        <f t="shared" ref="B11:B49" si="0">+B10+1</f>
        <v>6</v>
      </c>
      <c r="C11" s="22" t="s">
        <v>115</v>
      </c>
      <c r="D11" s="23" t="s">
        <v>306</v>
      </c>
      <c r="E11" s="106">
        <v>8</v>
      </c>
      <c r="F11" s="22" t="s">
        <v>115</v>
      </c>
      <c r="G11" s="83" t="s">
        <v>343</v>
      </c>
      <c r="H11" s="107"/>
      <c r="I11" s="107"/>
      <c r="J11" s="107"/>
    </row>
    <row r="12" spans="2:10" ht="56" x14ac:dyDescent="0.25">
      <c r="B12" s="1">
        <f t="shared" si="0"/>
        <v>7</v>
      </c>
      <c r="C12" s="22" t="s">
        <v>117</v>
      </c>
      <c r="D12" s="23" t="s">
        <v>307</v>
      </c>
      <c r="E12" s="106">
        <v>2</v>
      </c>
      <c r="F12" s="22" t="s">
        <v>117</v>
      </c>
      <c r="G12" s="83" t="s">
        <v>343</v>
      </c>
      <c r="H12" s="107"/>
      <c r="I12" s="107"/>
      <c r="J12" s="107"/>
    </row>
    <row r="13" spans="2:10" ht="224" x14ac:dyDescent="0.25">
      <c r="B13" s="1">
        <f t="shared" si="0"/>
        <v>8</v>
      </c>
      <c r="C13" s="22" t="s">
        <v>119</v>
      </c>
      <c r="D13" s="23" t="s">
        <v>308</v>
      </c>
      <c r="E13" s="106">
        <v>2</v>
      </c>
      <c r="F13" s="22" t="s">
        <v>119</v>
      </c>
      <c r="G13" s="83" t="s">
        <v>343</v>
      </c>
      <c r="H13" s="107"/>
      <c r="I13" s="107"/>
      <c r="J13" s="107"/>
    </row>
    <row r="14" spans="2:10" ht="56" x14ac:dyDescent="0.25">
      <c r="B14" s="1">
        <f t="shared" si="0"/>
        <v>9</v>
      </c>
      <c r="C14" s="22" t="s">
        <v>121</v>
      </c>
      <c r="D14" s="23" t="s">
        <v>122</v>
      </c>
      <c r="E14" s="106">
        <v>2</v>
      </c>
      <c r="F14" s="22" t="s">
        <v>121</v>
      </c>
      <c r="G14" s="83" t="s">
        <v>343</v>
      </c>
      <c r="H14" s="107"/>
      <c r="I14" s="107"/>
      <c r="J14" s="107"/>
    </row>
    <row r="15" spans="2:10" ht="238" x14ac:dyDescent="0.25">
      <c r="B15" s="1">
        <f t="shared" si="0"/>
        <v>10</v>
      </c>
      <c r="C15" s="35" t="s">
        <v>123</v>
      </c>
      <c r="D15" s="23" t="s">
        <v>124</v>
      </c>
      <c r="E15" s="106">
        <v>2</v>
      </c>
      <c r="F15" s="35" t="s">
        <v>123</v>
      </c>
      <c r="G15" s="83" t="s">
        <v>343</v>
      </c>
      <c r="H15" s="107"/>
      <c r="I15" s="107"/>
      <c r="J15" s="107"/>
    </row>
    <row r="16" spans="2:10" ht="168" x14ac:dyDescent="0.25">
      <c r="B16" s="1">
        <f t="shared" si="0"/>
        <v>11</v>
      </c>
      <c r="C16" s="35" t="s">
        <v>125</v>
      </c>
      <c r="D16" s="23" t="s">
        <v>126</v>
      </c>
      <c r="E16" s="106">
        <v>2</v>
      </c>
      <c r="F16" s="35" t="s">
        <v>125</v>
      </c>
      <c r="G16" s="83" t="s">
        <v>343</v>
      </c>
      <c r="H16" s="107"/>
      <c r="I16" s="107"/>
      <c r="J16" s="107"/>
    </row>
    <row r="17" spans="2:10" ht="56" x14ac:dyDescent="0.25">
      <c r="B17" s="1">
        <f t="shared" si="0"/>
        <v>12</v>
      </c>
      <c r="C17" s="22" t="s">
        <v>127</v>
      </c>
      <c r="D17" s="23" t="s">
        <v>128</v>
      </c>
      <c r="E17" s="106">
        <v>2</v>
      </c>
      <c r="F17" s="22" t="s">
        <v>127</v>
      </c>
      <c r="G17" s="83" t="s">
        <v>343</v>
      </c>
      <c r="H17" s="107"/>
      <c r="I17" s="107"/>
      <c r="J17" s="107"/>
    </row>
    <row r="18" spans="2:10" ht="98" x14ac:dyDescent="0.25">
      <c r="B18" s="1">
        <f t="shared" si="0"/>
        <v>13</v>
      </c>
      <c r="C18" s="22" t="s">
        <v>129</v>
      </c>
      <c r="D18" s="108" t="s">
        <v>130</v>
      </c>
      <c r="E18" s="106">
        <v>2</v>
      </c>
      <c r="F18" s="22" t="s">
        <v>129</v>
      </c>
      <c r="G18" s="83" t="s">
        <v>343</v>
      </c>
      <c r="H18" s="107"/>
      <c r="I18" s="107"/>
      <c r="J18" s="107"/>
    </row>
    <row r="19" spans="2:10" ht="308" x14ac:dyDescent="0.25">
      <c r="B19" s="1">
        <f t="shared" si="0"/>
        <v>14</v>
      </c>
      <c r="C19" s="35" t="s">
        <v>131</v>
      </c>
      <c r="D19" s="26" t="s">
        <v>275</v>
      </c>
      <c r="E19" s="106">
        <v>2</v>
      </c>
      <c r="F19" s="35" t="s">
        <v>131</v>
      </c>
      <c r="G19" s="83" t="s">
        <v>343</v>
      </c>
      <c r="H19" s="107"/>
      <c r="I19" s="107"/>
      <c r="J19" s="107"/>
    </row>
    <row r="20" spans="2:10" ht="168" x14ac:dyDescent="0.25">
      <c r="B20" s="1">
        <f t="shared" si="0"/>
        <v>15</v>
      </c>
      <c r="C20" s="22" t="s">
        <v>132</v>
      </c>
      <c r="D20" s="23" t="s">
        <v>309</v>
      </c>
      <c r="E20" s="106">
        <v>2</v>
      </c>
      <c r="F20" s="22" t="s">
        <v>132</v>
      </c>
      <c r="G20" s="83" t="s">
        <v>343</v>
      </c>
      <c r="H20" s="107"/>
      <c r="I20" s="107"/>
      <c r="J20" s="107"/>
    </row>
    <row r="21" spans="2:10" ht="42" x14ac:dyDescent="0.3">
      <c r="B21" s="1">
        <f t="shared" si="0"/>
        <v>16</v>
      </c>
      <c r="C21" s="22" t="s">
        <v>134</v>
      </c>
      <c r="D21" s="27"/>
      <c r="E21" s="106">
        <v>20</v>
      </c>
      <c r="F21" s="22" t="s">
        <v>134</v>
      </c>
      <c r="G21" s="83" t="s">
        <v>343</v>
      </c>
      <c r="H21" s="107"/>
      <c r="I21" s="107"/>
      <c r="J21" s="107"/>
    </row>
    <row r="22" spans="2:10" ht="42" x14ac:dyDescent="0.25">
      <c r="B22" s="1">
        <f t="shared" si="0"/>
        <v>17</v>
      </c>
      <c r="C22" s="22" t="s">
        <v>135</v>
      </c>
      <c r="D22" s="23" t="s">
        <v>136</v>
      </c>
      <c r="E22" s="106">
        <v>10</v>
      </c>
      <c r="F22" s="22" t="s">
        <v>135</v>
      </c>
      <c r="G22" s="83" t="s">
        <v>343</v>
      </c>
      <c r="H22" s="107"/>
      <c r="I22" s="107"/>
      <c r="J22" s="107"/>
    </row>
    <row r="23" spans="2:10" ht="84" x14ac:dyDescent="0.25">
      <c r="B23" s="1">
        <f t="shared" si="0"/>
        <v>18</v>
      </c>
      <c r="C23" s="22" t="s">
        <v>137</v>
      </c>
      <c r="D23" s="23" t="s">
        <v>310</v>
      </c>
      <c r="E23" s="106">
        <v>4</v>
      </c>
      <c r="F23" s="22" t="s">
        <v>137</v>
      </c>
      <c r="G23" s="83" t="s">
        <v>343</v>
      </c>
      <c r="H23" s="107"/>
      <c r="I23" s="107"/>
      <c r="J23" s="107"/>
    </row>
    <row r="24" spans="2:10" ht="112" x14ac:dyDescent="0.25">
      <c r="B24" s="1">
        <f t="shared" si="0"/>
        <v>19</v>
      </c>
      <c r="C24" s="22" t="s">
        <v>139</v>
      </c>
      <c r="D24" s="23" t="s">
        <v>311</v>
      </c>
      <c r="E24" s="106">
        <v>2</v>
      </c>
      <c r="F24" s="22" t="s">
        <v>139</v>
      </c>
      <c r="G24" s="83" t="s">
        <v>343</v>
      </c>
      <c r="H24" s="107"/>
      <c r="I24" s="107"/>
      <c r="J24" s="107"/>
    </row>
    <row r="25" spans="2:10" ht="42" x14ac:dyDescent="0.3">
      <c r="B25" s="1">
        <f t="shared" si="0"/>
        <v>20</v>
      </c>
      <c r="C25" s="22" t="s">
        <v>141</v>
      </c>
      <c r="D25" s="28" t="s">
        <v>142</v>
      </c>
      <c r="E25" s="106">
        <v>2</v>
      </c>
      <c r="F25" s="22" t="s">
        <v>141</v>
      </c>
      <c r="G25" s="83" t="s">
        <v>343</v>
      </c>
      <c r="H25" s="107"/>
      <c r="I25" s="107"/>
      <c r="J25" s="107"/>
    </row>
    <row r="26" spans="2:10" ht="56" x14ac:dyDescent="0.3">
      <c r="B26" s="1">
        <f t="shared" si="0"/>
        <v>21</v>
      </c>
      <c r="C26" s="22" t="s">
        <v>143</v>
      </c>
      <c r="D26" s="29" t="s">
        <v>312</v>
      </c>
      <c r="E26" s="106">
        <v>4</v>
      </c>
      <c r="F26" s="22" t="s">
        <v>143</v>
      </c>
      <c r="G26" s="83" t="s">
        <v>343</v>
      </c>
      <c r="H26" s="107"/>
      <c r="I26" s="107"/>
      <c r="J26" s="107"/>
    </row>
    <row r="27" spans="2:10" ht="98" x14ac:dyDescent="0.25">
      <c r="B27" s="1">
        <f t="shared" si="0"/>
        <v>22</v>
      </c>
      <c r="C27" s="22" t="s">
        <v>145</v>
      </c>
      <c r="D27" s="23" t="s">
        <v>146</v>
      </c>
      <c r="E27" s="106">
        <v>2</v>
      </c>
      <c r="F27" s="22" t="s">
        <v>145</v>
      </c>
      <c r="G27" s="83" t="s">
        <v>343</v>
      </c>
      <c r="H27" s="107"/>
      <c r="I27" s="107"/>
      <c r="J27" s="107"/>
    </row>
    <row r="28" spans="2:10" ht="42" x14ac:dyDescent="0.25">
      <c r="B28" s="1">
        <f t="shared" si="0"/>
        <v>23</v>
      </c>
      <c r="C28" s="22" t="s">
        <v>147</v>
      </c>
      <c r="D28" s="30" t="s">
        <v>148</v>
      </c>
      <c r="E28" s="106">
        <v>2</v>
      </c>
      <c r="F28" s="22" t="s">
        <v>147</v>
      </c>
      <c r="G28" s="83" t="s">
        <v>343</v>
      </c>
      <c r="H28" s="107"/>
      <c r="I28" s="107"/>
      <c r="J28" s="107"/>
    </row>
    <row r="29" spans="2:10" ht="42" x14ac:dyDescent="0.25">
      <c r="B29" s="1">
        <f t="shared" si="0"/>
        <v>24</v>
      </c>
      <c r="C29" s="22" t="s">
        <v>149</v>
      </c>
      <c r="D29" s="30" t="s">
        <v>150</v>
      </c>
      <c r="E29" s="106">
        <v>2</v>
      </c>
      <c r="F29" s="22" t="s">
        <v>149</v>
      </c>
      <c r="G29" s="83" t="s">
        <v>343</v>
      </c>
      <c r="H29" s="107"/>
      <c r="I29" s="107"/>
      <c r="J29" s="107"/>
    </row>
    <row r="30" spans="2:10" ht="126" x14ac:dyDescent="0.25">
      <c r="B30" s="1">
        <f t="shared" si="0"/>
        <v>25</v>
      </c>
      <c r="C30" s="82" t="s">
        <v>151</v>
      </c>
      <c r="D30" s="23" t="s">
        <v>313</v>
      </c>
      <c r="E30" s="106">
        <v>3</v>
      </c>
      <c r="F30" s="82" t="s">
        <v>151</v>
      </c>
      <c r="G30" s="83" t="s">
        <v>343</v>
      </c>
      <c r="H30" s="107"/>
      <c r="I30" s="107"/>
      <c r="J30" s="107"/>
    </row>
    <row r="31" spans="2:10" ht="112" x14ac:dyDescent="0.25">
      <c r="B31" s="1">
        <f t="shared" si="0"/>
        <v>26</v>
      </c>
      <c r="C31" s="35" t="s">
        <v>153</v>
      </c>
      <c r="D31" s="23" t="s">
        <v>314</v>
      </c>
      <c r="E31" s="106">
        <v>2</v>
      </c>
      <c r="F31" s="35" t="s">
        <v>153</v>
      </c>
      <c r="G31" s="83" t="s">
        <v>343</v>
      </c>
      <c r="H31" s="107"/>
      <c r="I31" s="107"/>
      <c r="J31" s="107"/>
    </row>
    <row r="32" spans="2:10" ht="70" x14ac:dyDescent="0.25">
      <c r="B32" s="1">
        <f t="shared" si="0"/>
        <v>27</v>
      </c>
      <c r="C32" s="22" t="s">
        <v>155</v>
      </c>
      <c r="D32" s="23" t="s">
        <v>315</v>
      </c>
      <c r="E32" s="106">
        <v>2</v>
      </c>
      <c r="F32" s="22" t="s">
        <v>155</v>
      </c>
      <c r="G32" s="83" t="s">
        <v>343</v>
      </c>
      <c r="H32" s="107"/>
      <c r="I32" s="107"/>
      <c r="J32" s="107"/>
    </row>
    <row r="33" spans="2:10" ht="140" x14ac:dyDescent="0.25">
      <c r="B33" s="1">
        <f t="shared" si="0"/>
        <v>28</v>
      </c>
      <c r="C33" s="22" t="s">
        <v>157</v>
      </c>
      <c r="D33" s="23" t="s">
        <v>316</v>
      </c>
      <c r="E33" s="106">
        <v>2</v>
      </c>
      <c r="F33" s="22" t="s">
        <v>157</v>
      </c>
      <c r="G33" s="83" t="s">
        <v>343</v>
      </c>
      <c r="H33" s="107"/>
      <c r="I33" s="107"/>
      <c r="J33" s="107"/>
    </row>
    <row r="34" spans="2:10" ht="126" x14ac:dyDescent="0.25">
      <c r="B34" s="1">
        <f t="shared" si="0"/>
        <v>29</v>
      </c>
      <c r="C34" s="22" t="s">
        <v>159</v>
      </c>
      <c r="D34" s="23" t="s">
        <v>317</v>
      </c>
      <c r="E34" s="106">
        <v>2</v>
      </c>
      <c r="F34" s="22" t="s">
        <v>159</v>
      </c>
      <c r="G34" s="83" t="s">
        <v>343</v>
      </c>
      <c r="H34" s="107"/>
      <c r="I34" s="107"/>
      <c r="J34" s="107"/>
    </row>
    <row r="35" spans="2:10" ht="56" x14ac:dyDescent="0.25">
      <c r="B35" s="1">
        <f t="shared" si="0"/>
        <v>30</v>
      </c>
      <c r="C35" s="22" t="s">
        <v>161</v>
      </c>
      <c r="D35" s="23" t="s">
        <v>319</v>
      </c>
      <c r="E35" s="106">
        <v>4</v>
      </c>
      <c r="F35" s="22" t="s">
        <v>161</v>
      </c>
      <c r="G35" s="83" t="s">
        <v>343</v>
      </c>
      <c r="H35" s="107"/>
      <c r="I35" s="107"/>
      <c r="J35" s="107"/>
    </row>
    <row r="36" spans="2:10" ht="56" x14ac:dyDescent="0.25">
      <c r="B36" s="1">
        <f t="shared" si="0"/>
        <v>31</v>
      </c>
      <c r="C36" s="22" t="s">
        <v>163</v>
      </c>
      <c r="D36" s="23" t="s">
        <v>318</v>
      </c>
      <c r="E36" s="106">
        <v>6</v>
      </c>
      <c r="F36" s="22" t="s">
        <v>163</v>
      </c>
      <c r="G36" s="83" t="s">
        <v>343</v>
      </c>
      <c r="H36" s="107"/>
      <c r="I36" s="107"/>
      <c r="J36" s="107"/>
    </row>
    <row r="37" spans="2:10" ht="42" x14ac:dyDescent="0.25">
      <c r="B37" s="1">
        <f t="shared" si="0"/>
        <v>32</v>
      </c>
      <c r="C37" s="22" t="s">
        <v>164</v>
      </c>
      <c r="D37" s="23" t="s">
        <v>165</v>
      </c>
      <c r="E37" s="106">
        <v>2</v>
      </c>
      <c r="F37" s="22" t="s">
        <v>164</v>
      </c>
      <c r="G37" s="83" t="s">
        <v>343</v>
      </c>
      <c r="H37" s="107"/>
      <c r="I37" s="107"/>
      <c r="J37" s="107"/>
    </row>
    <row r="38" spans="2:10" ht="42" x14ac:dyDescent="0.3">
      <c r="B38" s="1">
        <f t="shared" si="0"/>
        <v>33</v>
      </c>
      <c r="C38" s="22" t="s">
        <v>166</v>
      </c>
      <c r="D38" s="32" t="s">
        <v>167</v>
      </c>
      <c r="E38" s="106">
        <v>2</v>
      </c>
      <c r="F38" s="22" t="s">
        <v>166</v>
      </c>
      <c r="G38" s="83" t="s">
        <v>343</v>
      </c>
      <c r="H38" s="107"/>
      <c r="I38" s="107"/>
      <c r="J38" s="107"/>
    </row>
    <row r="39" spans="2:10" ht="42" x14ac:dyDescent="0.25">
      <c r="B39" s="1">
        <f t="shared" si="0"/>
        <v>34</v>
      </c>
      <c r="C39" s="22" t="s">
        <v>168</v>
      </c>
      <c r="D39" s="23" t="s">
        <v>169</v>
      </c>
      <c r="E39" s="106">
        <v>2</v>
      </c>
      <c r="F39" s="22" t="s">
        <v>168</v>
      </c>
      <c r="G39" s="83" t="s">
        <v>343</v>
      </c>
      <c r="H39" s="107"/>
      <c r="I39" s="107"/>
      <c r="J39" s="107"/>
    </row>
    <row r="40" spans="2:10" ht="364" x14ac:dyDescent="0.25">
      <c r="B40" s="1">
        <f t="shared" si="0"/>
        <v>35</v>
      </c>
      <c r="C40" s="22" t="s">
        <v>170</v>
      </c>
      <c r="D40" s="33" t="s">
        <v>320</v>
      </c>
      <c r="E40" s="106">
        <v>2</v>
      </c>
      <c r="F40" s="22" t="s">
        <v>170</v>
      </c>
      <c r="G40" s="83" t="s">
        <v>343</v>
      </c>
      <c r="H40" s="107"/>
      <c r="I40" s="107"/>
      <c r="J40" s="107"/>
    </row>
    <row r="41" spans="2:10" ht="126" x14ac:dyDescent="0.25">
      <c r="B41" s="1">
        <f t="shared" si="0"/>
        <v>36</v>
      </c>
      <c r="C41" s="22" t="s">
        <v>172</v>
      </c>
      <c r="D41" s="34" t="s">
        <v>173</v>
      </c>
      <c r="E41" s="106">
        <v>1</v>
      </c>
      <c r="F41" s="22" t="s">
        <v>172</v>
      </c>
      <c r="G41" s="83" t="s">
        <v>343</v>
      </c>
      <c r="H41" s="107"/>
      <c r="I41" s="107"/>
      <c r="J41" s="107"/>
    </row>
    <row r="42" spans="2:10" ht="126" x14ac:dyDescent="0.25">
      <c r="B42" s="1">
        <f t="shared" si="0"/>
        <v>37</v>
      </c>
      <c r="C42" s="22" t="s">
        <v>174</v>
      </c>
      <c r="D42" s="23" t="s">
        <v>175</v>
      </c>
      <c r="E42" s="106">
        <v>2</v>
      </c>
      <c r="F42" s="22" t="s">
        <v>174</v>
      </c>
      <c r="G42" s="83" t="s">
        <v>343</v>
      </c>
      <c r="H42" s="107"/>
      <c r="I42" s="107"/>
      <c r="J42" s="107"/>
    </row>
    <row r="43" spans="2:10" ht="126" x14ac:dyDescent="0.25">
      <c r="B43" s="1">
        <f t="shared" si="0"/>
        <v>38</v>
      </c>
      <c r="C43" s="22" t="s">
        <v>176</v>
      </c>
      <c r="D43" s="23" t="s">
        <v>321</v>
      </c>
      <c r="E43" s="106">
        <v>2</v>
      </c>
      <c r="F43" s="22" t="s">
        <v>176</v>
      </c>
      <c r="G43" s="83" t="s">
        <v>343</v>
      </c>
      <c r="H43" s="107"/>
      <c r="I43" s="107"/>
      <c r="J43" s="107"/>
    </row>
    <row r="44" spans="2:10" ht="98" x14ac:dyDescent="0.25">
      <c r="B44" s="1">
        <f t="shared" si="0"/>
        <v>39</v>
      </c>
      <c r="C44" s="35" t="s">
        <v>178</v>
      </c>
      <c r="D44" s="36" t="s">
        <v>179</v>
      </c>
      <c r="E44" s="106">
        <v>4</v>
      </c>
      <c r="F44" s="35" t="s">
        <v>178</v>
      </c>
      <c r="G44" s="83" t="s">
        <v>343</v>
      </c>
      <c r="H44" s="107"/>
      <c r="I44" s="107"/>
      <c r="J44" s="107"/>
    </row>
    <row r="45" spans="2:10" ht="98" x14ac:dyDescent="0.25">
      <c r="B45" s="1">
        <f t="shared" si="0"/>
        <v>40</v>
      </c>
      <c r="C45" s="35" t="s">
        <v>180</v>
      </c>
      <c r="D45" s="36" t="s">
        <v>181</v>
      </c>
      <c r="E45" s="106">
        <v>4</v>
      </c>
      <c r="F45" s="35" t="s">
        <v>180</v>
      </c>
      <c r="G45" s="83" t="s">
        <v>343</v>
      </c>
      <c r="H45" s="107"/>
      <c r="I45" s="107"/>
      <c r="J45" s="107"/>
    </row>
    <row r="46" spans="2:10" ht="84" x14ac:dyDescent="0.25">
      <c r="B46" s="1">
        <f t="shared" si="0"/>
        <v>41</v>
      </c>
      <c r="C46" s="35" t="s">
        <v>182</v>
      </c>
      <c r="D46" s="36" t="s">
        <v>183</v>
      </c>
      <c r="E46" s="106">
        <v>2</v>
      </c>
      <c r="F46" s="35" t="s">
        <v>182</v>
      </c>
      <c r="G46" s="83" t="s">
        <v>343</v>
      </c>
      <c r="H46" s="107"/>
      <c r="I46" s="107"/>
      <c r="J46" s="107"/>
    </row>
    <row r="47" spans="2:10" ht="98" x14ac:dyDescent="0.25">
      <c r="B47" s="1">
        <f t="shared" si="0"/>
        <v>42</v>
      </c>
      <c r="C47" s="35" t="s">
        <v>184</v>
      </c>
      <c r="D47" s="36" t="s">
        <v>185</v>
      </c>
      <c r="E47" s="106">
        <v>8</v>
      </c>
      <c r="F47" s="35" t="s">
        <v>184</v>
      </c>
      <c r="G47" s="83" t="s">
        <v>343</v>
      </c>
      <c r="H47" s="107"/>
      <c r="I47" s="107"/>
      <c r="J47" s="107"/>
    </row>
    <row r="48" spans="2:10" ht="42" x14ac:dyDescent="0.25">
      <c r="B48" s="1">
        <f t="shared" si="0"/>
        <v>43</v>
      </c>
      <c r="C48" s="35" t="s">
        <v>186</v>
      </c>
      <c r="D48" s="36" t="s">
        <v>187</v>
      </c>
      <c r="E48" s="106">
        <v>8</v>
      </c>
      <c r="F48" s="35" t="s">
        <v>186</v>
      </c>
      <c r="G48" s="83" t="s">
        <v>343</v>
      </c>
      <c r="H48" s="107"/>
      <c r="I48" s="107"/>
      <c r="J48" s="107"/>
    </row>
    <row r="49" spans="2:10" ht="42" x14ac:dyDescent="0.25">
      <c r="B49" s="1">
        <f t="shared" si="0"/>
        <v>44</v>
      </c>
      <c r="C49" s="35" t="s">
        <v>188</v>
      </c>
      <c r="D49" s="37" t="s">
        <v>189</v>
      </c>
      <c r="E49" s="106">
        <v>8</v>
      </c>
      <c r="F49" s="35" t="s">
        <v>188</v>
      </c>
      <c r="G49" s="83" t="s">
        <v>343</v>
      </c>
      <c r="H49" s="107"/>
      <c r="I49" s="107"/>
      <c r="J49" s="107"/>
    </row>
  </sheetData>
  <mergeCells count="6">
    <mergeCell ref="H4:J4"/>
    <mergeCell ref="B4:B5"/>
    <mergeCell ref="C4:D5"/>
    <mergeCell ref="E4:E5"/>
    <mergeCell ref="F4:F5"/>
    <mergeCell ref="G4: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F0CE-D3FA-4BF8-A488-B757B9084585}">
  <dimension ref="B2:K35"/>
  <sheetViews>
    <sheetView zoomScale="75" zoomScaleNormal="75" workbookViewId="0">
      <selection activeCell="D6" sqref="D6"/>
    </sheetView>
  </sheetViews>
  <sheetFormatPr defaultRowHeight="13" x14ac:dyDescent="0.3"/>
  <cols>
    <col min="1" max="2" width="8.7265625" style="109"/>
    <col min="3" max="3" width="38.1796875" style="109" customWidth="1"/>
    <col min="4" max="4" width="40" style="109" bestFit="1" customWidth="1"/>
    <col min="5" max="5" width="24.36328125" style="109" customWidth="1"/>
    <col min="6" max="7" width="24.7265625" style="109" customWidth="1"/>
    <col min="8" max="8" width="27.26953125" style="109" customWidth="1"/>
    <col min="9" max="9" width="22.26953125" style="109" customWidth="1"/>
    <col min="10" max="10" width="16.54296875" style="109" customWidth="1"/>
    <col min="11" max="11" width="20.54296875" style="109" customWidth="1"/>
    <col min="12" max="16384" width="8.7265625" style="109"/>
  </cols>
  <sheetData>
    <row r="2" spans="2:11" ht="30.5" x14ac:dyDescent="0.65">
      <c r="B2" s="110" t="s">
        <v>344</v>
      </c>
    </row>
    <row r="3" spans="2:11" ht="13.5" thickBot="1" x14ac:dyDescent="0.35"/>
    <row r="4" spans="2:11" ht="28.5" customHeight="1" thickTop="1" thickBot="1" x14ac:dyDescent="0.35">
      <c r="B4" s="219" t="s">
        <v>345</v>
      </c>
      <c r="C4" s="212" t="s">
        <v>294</v>
      </c>
      <c r="D4" s="213"/>
      <c r="E4" s="221" t="s">
        <v>347</v>
      </c>
      <c r="F4" s="221" t="s">
        <v>346</v>
      </c>
      <c r="G4" s="221" t="s">
        <v>295</v>
      </c>
      <c r="H4" s="221" t="s">
        <v>296</v>
      </c>
      <c r="I4" s="216" t="s">
        <v>297</v>
      </c>
      <c r="J4" s="217"/>
      <c r="K4" s="218"/>
    </row>
    <row r="5" spans="2:11" ht="70.5" thickBot="1" x14ac:dyDescent="0.35">
      <c r="B5" s="229"/>
      <c r="C5" s="230"/>
      <c r="D5" s="231"/>
      <c r="E5" s="232"/>
      <c r="F5" s="232"/>
      <c r="G5" s="232"/>
      <c r="H5" s="232"/>
      <c r="I5" s="111" t="s">
        <v>298</v>
      </c>
      <c r="J5" s="111" t="s">
        <v>299</v>
      </c>
      <c r="K5" s="112" t="s">
        <v>300</v>
      </c>
    </row>
    <row r="6" spans="2:11" ht="169" thickTop="1" thickBot="1" x14ac:dyDescent="0.35">
      <c r="B6" s="113">
        <v>1</v>
      </c>
      <c r="C6" s="114" t="s">
        <v>194</v>
      </c>
      <c r="D6" s="115" t="s">
        <v>195</v>
      </c>
      <c r="E6" s="116">
        <v>6</v>
      </c>
      <c r="F6" s="116">
        <v>18</v>
      </c>
      <c r="G6" s="114" t="s">
        <v>194</v>
      </c>
      <c r="H6" s="117" t="s">
        <v>348</v>
      </c>
      <c r="I6" s="118"/>
      <c r="J6" s="118"/>
      <c r="K6" s="118"/>
    </row>
    <row r="7" spans="2:11" ht="71" thickTop="1" thickBot="1" x14ac:dyDescent="0.35">
      <c r="B7" s="1">
        <v>2</v>
      </c>
      <c r="C7" s="35" t="s">
        <v>196</v>
      </c>
      <c r="D7" s="34" t="s">
        <v>197</v>
      </c>
      <c r="E7" s="41">
        <v>21</v>
      </c>
      <c r="F7" s="41">
        <v>18</v>
      </c>
      <c r="G7" s="35" t="s">
        <v>196</v>
      </c>
      <c r="H7" s="117" t="s">
        <v>348</v>
      </c>
      <c r="I7" s="119"/>
      <c r="J7" s="119"/>
      <c r="K7" s="119"/>
    </row>
    <row r="8" spans="2:11" ht="29" thickTop="1" thickBot="1" x14ac:dyDescent="0.35">
      <c r="B8" s="1">
        <v>3</v>
      </c>
      <c r="C8" s="35" t="s">
        <v>198</v>
      </c>
      <c r="D8" s="34" t="s">
        <v>199</v>
      </c>
      <c r="E8" s="41">
        <v>27</v>
      </c>
      <c r="F8" s="41">
        <v>54</v>
      </c>
      <c r="G8" s="35" t="s">
        <v>198</v>
      </c>
      <c r="H8" s="117" t="s">
        <v>348</v>
      </c>
      <c r="I8" s="119"/>
      <c r="J8" s="119"/>
      <c r="K8" s="119"/>
    </row>
    <row r="9" spans="2:11" ht="323" thickTop="1" thickBot="1" x14ac:dyDescent="0.35">
      <c r="B9" s="1">
        <v>4</v>
      </c>
      <c r="C9" s="22" t="s">
        <v>200</v>
      </c>
      <c r="D9" s="34" t="s">
        <v>322</v>
      </c>
      <c r="E9" s="41">
        <v>1</v>
      </c>
      <c r="F9" s="41">
        <v>1</v>
      </c>
      <c r="G9" s="22" t="s">
        <v>200</v>
      </c>
      <c r="H9" s="117" t="s">
        <v>348</v>
      </c>
      <c r="I9" s="119"/>
      <c r="J9" s="119"/>
      <c r="K9" s="119"/>
    </row>
    <row r="10" spans="2:11" ht="71" thickTop="1" thickBot="1" x14ac:dyDescent="0.35">
      <c r="B10" s="1">
        <v>5</v>
      </c>
      <c r="C10" s="35" t="s">
        <v>202</v>
      </c>
      <c r="D10" s="34" t="s">
        <v>203</v>
      </c>
      <c r="E10" s="41">
        <v>16</v>
      </c>
      <c r="F10" s="41">
        <v>18</v>
      </c>
      <c r="G10" s="35" t="s">
        <v>202</v>
      </c>
      <c r="H10" s="117" t="s">
        <v>348</v>
      </c>
      <c r="I10" s="119"/>
      <c r="J10" s="119"/>
      <c r="K10" s="119"/>
    </row>
    <row r="11" spans="2:11" ht="239" thickTop="1" thickBot="1" x14ac:dyDescent="0.35">
      <c r="B11" s="1">
        <v>6</v>
      </c>
      <c r="C11" s="35" t="s">
        <v>204</v>
      </c>
      <c r="D11" s="34" t="s">
        <v>205</v>
      </c>
      <c r="E11" s="41">
        <v>7</v>
      </c>
      <c r="F11" s="41">
        <v>18</v>
      </c>
      <c r="G11" s="35" t="s">
        <v>204</v>
      </c>
      <c r="H11" s="117" t="s">
        <v>348</v>
      </c>
      <c r="I11" s="119"/>
      <c r="J11" s="119"/>
      <c r="K11" s="119"/>
    </row>
    <row r="12" spans="2:11" ht="323" thickTop="1" thickBot="1" x14ac:dyDescent="0.35">
      <c r="B12" s="1">
        <v>7</v>
      </c>
      <c r="C12" s="22" t="s">
        <v>206</v>
      </c>
      <c r="D12" s="34" t="s">
        <v>207</v>
      </c>
      <c r="E12" s="42">
        <v>1</v>
      </c>
      <c r="F12" s="42">
        <v>1</v>
      </c>
      <c r="G12" s="22" t="s">
        <v>206</v>
      </c>
      <c r="H12" s="117" t="s">
        <v>348</v>
      </c>
      <c r="I12" s="119"/>
      <c r="J12" s="119"/>
      <c r="K12" s="119"/>
    </row>
    <row r="13" spans="2:11" ht="239" thickTop="1" thickBot="1" x14ac:dyDescent="0.35">
      <c r="B13" s="1">
        <v>8</v>
      </c>
      <c r="C13" s="22" t="s">
        <v>208</v>
      </c>
      <c r="D13" s="34" t="s">
        <v>209</v>
      </c>
      <c r="E13" s="41">
        <v>1</v>
      </c>
      <c r="F13" s="41">
        <v>1</v>
      </c>
      <c r="G13" s="22" t="s">
        <v>208</v>
      </c>
      <c r="H13" s="117" t="s">
        <v>348</v>
      </c>
      <c r="I13" s="119"/>
      <c r="J13" s="119"/>
      <c r="K13" s="119"/>
    </row>
    <row r="14" spans="2:11" ht="71" thickTop="1" thickBot="1" x14ac:dyDescent="0.35">
      <c r="B14" s="1">
        <v>9</v>
      </c>
      <c r="C14" s="22" t="s">
        <v>210</v>
      </c>
      <c r="D14" s="34" t="s">
        <v>211</v>
      </c>
      <c r="E14" s="41">
        <v>1</v>
      </c>
      <c r="F14" s="41">
        <v>1</v>
      </c>
      <c r="G14" s="22" t="s">
        <v>210</v>
      </c>
      <c r="H14" s="117" t="s">
        <v>348</v>
      </c>
      <c r="I14" s="119"/>
      <c r="J14" s="119"/>
      <c r="K14" s="119"/>
    </row>
    <row r="15" spans="2:11" ht="43" thickTop="1" thickBot="1" x14ac:dyDescent="0.35">
      <c r="B15" s="1">
        <v>10</v>
      </c>
      <c r="C15" s="22" t="s">
        <v>212</v>
      </c>
      <c r="D15" s="34" t="s">
        <v>213</v>
      </c>
      <c r="E15" s="42">
        <v>1</v>
      </c>
      <c r="F15" s="42">
        <v>1</v>
      </c>
      <c r="G15" s="22" t="s">
        <v>212</v>
      </c>
      <c r="H15" s="117" t="s">
        <v>348</v>
      </c>
      <c r="I15" s="119"/>
      <c r="J15" s="119"/>
      <c r="K15" s="119"/>
    </row>
    <row r="16" spans="2:11" ht="211" thickTop="1" thickBot="1" x14ac:dyDescent="0.35">
      <c r="B16" s="1">
        <v>11</v>
      </c>
      <c r="C16" s="22" t="s">
        <v>214</v>
      </c>
      <c r="D16" s="34" t="s">
        <v>215</v>
      </c>
      <c r="E16" s="42">
        <v>1</v>
      </c>
      <c r="F16" s="42">
        <v>1</v>
      </c>
      <c r="G16" s="22" t="s">
        <v>214</v>
      </c>
      <c r="H16" s="117" t="s">
        <v>348</v>
      </c>
      <c r="I16" s="119"/>
      <c r="J16" s="119"/>
      <c r="K16" s="119"/>
    </row>
    <row r="17" spans="2:11" ht="57" thickTop="1" thickBot="1" x14ac:dyDescent="0.35">
      <c r="B17" s="1">
        <v>12</v>
      </c>
      <c r="C17" s="22" t="s">
        <v>216</v>
      </c>
      <c r="D17" s="34" t="s">
        <v>217</v>
      </c>
      <c r="E17" s="41">
        <v>1</v>
      </c>
      <c r="F17" s="41">
        <v>1</v>
      </c>
      <c r="G17" s="22" t="s">
        <v>216</v>
      </c>
      <c r="H17" s="117" t="s">
        <v>348</v>
      </c>
      <c r="I17" s="119"/>
      <c r="J17" s="119"/>
      <c r="K17" s="119"/>
    </row>
    <row r="18" spans="2:11" ht="57" thickTop="1" thickBot="1" x14ac:dyDescent="0.35">
      <c r="B18" s="1">
        <v>13</v>
      </c>
      <c r="C18" s="22" t="s">
        <v>218</v>
      </c>
      <c r="D18" s="34" t="s">
        <v>219</v>
      </c>
      <c r="E18" s="41">
        <v>1</v>
      </c>
      <c r="F18" s="41">
        <v>1</v>
      </c>
      <c r="G18" s="22" t="s">
        <v>218</v>
      </c>
      <c r="H18" s="117" t="s">
        <v>348</v>
      </c>
      <c r="I18" s="119"/>
      <c r="J18" s="119"/>
      <c r="K18" s="119"/>
    </row>
    <row r="19" spans="2:11" ht="57" thickTop="1" thickBot="1" x14ac:dyDescent="0.35">
      <c r="B19" s="1">
        <v>14</v>
      </c>
      <c r="C19" s="35" t="s">
        <v>220</v>
      </c>
      <c r="D19" s="34" t="s">
        <v>221</v>
      </c>
      <c r="E19" s="41">
        <v>1</v>
      </c>
      <c r="F19" s="41">
        <v>1</v>
      </c>
      <c r="G19" s="35" t="s">
        <v>220</v>
      </c>
      <c r="H19" s="117" t="s">
        <v>348</v>
      </c>
      <c r="I19" s="119"/>
      <c r="J19" s="119"/>
      <c r="K19" s="119"/>
    </row>
    <row r="20" spans="2:11" ht="57" thickTop="1" thickBot="1" x14ac:dyDescent="0.35">
      <c r="B20" s="1">
        <v>15</v>
      </c>
      <c r="C20" s="22" t="s">
        <v>222</v>
      </c>
      <c r="D20" s="34" t="s">
        <v>223</v>
      </c>
      <c r="E20" s="41">
        <v>1</v>
      </c>
      <c r="F20" s="41">
        <v>1</v>
      </c>
      <c r="G20" s="22" t="s">
        <v>222</v>
      </c>
      <c r="H20" s="117" t="s">
        <v>348</v>
      </c>
      <c r="I20" s="119"/>
      <c r="J20" s="119"/>
      <c r="K20" s="119"/>
    </row>
    <row r="21" spans="2:11" ht="85" thickTop="1" thickBot="1" x14ac:dyDescent="0.35">
      <c r="B21" s="1">
        <v>16</v>
      </c>
      <c r="C21" s="22" t="s">
        <v>224</v>
      </c>
      <c r="D21" s="34" t="s">
        <v>225</v>
      </c>
      <c r="E21" s="41">
        <v>1</v>
      </c>
      <c r="F21" s="41">
        <v>1</v>
      </c>
      <c r="G21" s="22" t="s">
        <v>224</v>
      </c>
      <c r="H21" s="117" t="s">
        <v>348</v>
      </c>
      <c r="I21" s="119"/>
      <c r="J21" s="119"/>
      <c r="K21" s="119"/>
    </row>
    <row r="22" spans="2:11" ht="253" thickTop="1" thickBot="1" x14ac:dyDescent="0.35">
      <c r="B22" s="1">
        <v>17</v>
      </c>
      <c r="C22" s="22" t="s">
        <v>226</v>
      </c>
      <c r="D22" s="34" t="s">
        <v>227</v>
      </c>
      <c r="E22" s="42">
        <v>1</v>
      </c>
      <c r="F22" s="42">
        <v>1</v>
      </c>
      <c r="G22" s="22" t="s">
        <v>226</v>
      </c>
      <c r="H22" s="117" t="s">
        <v>348</v>
      </c>
      <c r="I22" s="119"/>
      <c r="J22" s="119"/>
      <c r="K22" s="119"/>
    </row>
    <row r="23" spans="2:11" ht="365" thickTop="1" thickBot="1" x14ac:dyDescent="0.35">
      <c r="B23" s="1">
        <v>18</v>
      </c>
      <c r="C23" s="22" t="s">
        <v>228</v>
      </c>
      <c r="D23" s="34" t="s">
        <v>229</v>
      </c>
      <c r="E23" s="41">
        <v>1</v>
      </c>
      <c r="F23" s="41">
        <v>1</v>
      </c>
      <c r="G23" s="22" t="s">
        <v>228</v>
      </c>
      <c r="H23" s="117" t="s">
        <v>348</v>
      </c>
      <c r="I23" s="119"/>
      <c r="J23" s="119"/>
      <c r="K23" s="119"/>
    </row>
    <row r="24" spans="2:11" ht="43" thickTop="1" thickBot="1" x14ac:dyDescent="0.35">
      <c r="B24" s="1">
        <v>19</v>
      </c>
      <c r="C24" s="22" t="s">
        <v>230</v>
      </c>
      <c r="D24" s="34" t="s">
        <v>231</v>
      </c>
      <c r="E24" s="41">
        <v>3</v>
      </c>
      <c r="F24" s="41">
        <v>1</v>
      </c>
      <c r="G24" s="22" t="s">
        <v>230</v>
      </c>
      <c r="H24" s="117" t="s">
        <v>348</v>
      </c>
      <c r="I24" s="119"/>
      <c r="J24" s="119"/>
      <c r="K24" s="119"/>
    </row>
    <row r="25" spans="2:11" ht="43" thickTop="1" thickBot="1" x14ac:dyDescent="0.35">
      <c r="B25" s="1">
        <v>20</v>
      </c>
      <c r="C25" s="22" t="s">
        <v>232</v>
      </c>
      <c r="D25" s="34" t="s">
        <v>233</v>
      </c>
      <c r="E25" s="41">
        <v>1</v>
      </c>
      <c r="F25" s="41">
        <v>1</v>
      </c>
      <c r="G25" s="22" t="s">
        <v>232</v>
      </c>
      <c r="H25" s="117" t="s">
        <v>348</v>
      </c>
      <c r="I25" s="119"/>
      <c r="J25" s="119"/>
      <c r="K25" s="119"/>
    </row>
    <row r="26" spans="2:11" ht="43" thickTop="1" thickBot="1" x14ac:dyDescent="0.35">
      <c r="B26" s="1">
        <v>21</v>
      </c>
      <c r="C26" s="22" t="s">
        <v>234</v>
      </c>
      <c r="D26" s="34" t="s">
        <v>235</v>
      </c>
      <c r="E26" s="41">
        <v>1</v>
      </c>
      <c r="F26" s="41">
        <v>1</v>
      </c>
      <c r="G26" s="22" t="s">
        <v>234</v>
      </c>
      <c r="H26" s="117" t="s">
        <v>348</v>
      </c>
      <c r="I26" s="119"/>
      <c r="J26" s="119"/>
      <c r="K26" s="119"/>
    </row>
    <row r="27" spans="2:11" ht="29" thickTop="1" thickBot="1" x14ac:dyDescent="0.35">
      <c r="B27" s="1">
        <v>22</v>
      </c>
      <c r="C27" s="22" t="s">
        <v>236</v>
      </c>
      <c r="D27" s="34" t="s">
        <v>237</v>
      </c>
      <c r="E27" s="41">
        <v>1</v>
      </c>
      <c r="F27" s="41">
        <v>1</v>
      </c>
      <c r="G27" s="22" t="s">
        <v>236</v>
      </c>
      <c r="H27" s="117" t="s">
        <v>348</v>
      </c>
      <c r="I27" s="119"/>
      <c r="J27" s="119"/>
      <c r="K27" s="119"/>
    </row>
    <row r="28" spans="2:11" ht="43" thickTop="1" thickBot="1" x14ac:dyDescent="0.35">
      <c r="B28" s="1">
        <v>23</v>
      </c>
      <c r="C28" s="22" t="s">
        <v>238</v>
      </c>
      <c r="D28" s="34" t="s">
        <v>239</v>
      </c>
      <c r="E28" s="41">
        <v>1</v>
      </c>
      <c r="F28" s="41">
        <v>1</v>
      </c>
      <c r="G28" s="22" t="s">
        <v>238</v>
      </c>
      <c r="H28" s="117" t="s">
        <v>348</v>
      </c>
      <c r="I28" s="119"/>
      <c r="J28" s="119"/>
      <c r="K28" s="119"/>
    </row>
    <row r="29" spans="2:11" ht="29" thickTop="1" thickBot="1" x14ac:dyDescent="0.35">
      <c r="B29" s="1">
        <v>24</v>
      </c>
      <c r="C29" s="22" t="s">
        <v>240</v>
      </c>
      <c r="D29" s="34" t="s">
        <v>241</v>
      </c>
      <c r="E29" s="41">
        <v>6</v>
      </c>
      <c r="F29" s="41">
        <v>10</v>
      </c>
      <c r="G29" s="22" t="s">
        <v>240</v>
      </c>
      <c r="H29" s="117" t="s">
        <v>348</v>
      </c>
      <c r="I29" s="119"/>
      <c r="J29" s="119"/>
      <c r="K29" s="119"/>
    </row>
    <row r="30" spans="2:11" ht="71" thickTop="1" thickBot="1" x14ac:dyDescent="0.35">
      <c r="B30" s="1">
        <v>25</v>
      </c>
      <c r="C30" s="22" t="s">
        <v>242</v>
      </c>
      <c r="D30" s="34" t="s">
        <v>243</v>
      </c>
      <c r="E30" s="41">
        <v>4</v>
      </c>
      <c r="F30" s="41">
        <v>3</v>
      </c>
      <c r="G30" s="22" t="s">
        <v>242</v>
      </c>
      <c r="H30" s="117" t="s">
        <v>348</v>
      </c>
      <c r="I30" s="119"/>
      <c r="J30" s="119"/>
      <c r="K30" s="119"/>
    </row>
    <row r="31" spans="2:11" ht="29" thickTop="1" thickBot="1" x14ac:dyDescent="0.35">
      <c r="B31" s="1">
        <v>26</v>
      </c>
      <c r="C31" s="22" t="s">
        <v>244</v>
      </c>
      <c r="D31" s="34" t="s">
        <v>245</v>
      </c>
      <c r="E31" s="41">
        <v>4</v>
      </c>
      <c r="F31" s="41">
        <v>3</v>
      </c>
      <c r="G31" s="22" t="s">
        <v>244</v>
      </c>
      <c r="H31" s="117" t="s">
        <v>348</v>
      </c>
      <c r="I31" s="119"/>
      <c r="J31" s="119"/>
      <c r="K31" s="119"/>
    </row>
    <row r="32" spans="2:11" ht="43" thickTop="1" thickBot="1" x14ac:dyDescent="0.35">
      <c r="B32" s="1">
        <v>27</v>
      </c>
      <c r="C32" s="35" t="s">
        <v>246</v>
      </c>
      <c r="D32" s="34" t="s">
        <v>247</v>
      </c>
      <c r="E32" s="41">
        <v>1</v>
      </c>
      <c r="F32" s="41">
        <v>1</v>
      </c>
      <c r="G32" s="35" t="s">
        <v>246</v>
      </c>
      <c r="H32" s="117" t="s">
        <v>348</v>
      </c>
      <c r="I32" s="119"/>
      <c r="J32" s="119"/>
      <c r="K32" s="119"/>
    </row>
    <row r="33" spans="2:11" ht="43" thickTop="1" thickBot="1" x14ac:dyDescent="0.35">
      <c r="B33" s="1">
        <v>28</v>
      </c>
      <c r="C33" s="22" t="s">
        <v>248</v>
      </c>
      <c r="D33" s="34" t="s">
        <v>249</v>
      </c>
      <c r="E33" s="41">
        <v>2</v>
      </c>
      <c r="F33" s="41">
        <v>6</v>
      </c>
      <c r="G33" s="22" t="s">
        <v>248</v>
      </c>
      <c r="H33" s="117" t="s">
        <v>348</v>
      </c>
      <c r="I33" s="119"/>
      <c r="J33" s="119"/>
      <c r="K33" s="119"/>
    </row>
    <row r="34" spans="2:11" ht="29" thickTop="1" thickBot="1" x14ac:dyDescent="0.35">
      <c r="B34" s="1">
        <v>29</v>
      </c>
      <c r="C34" s="22" t="s">
        <v>250</v>
      </c>
      <c r="D34" s="34" t="s">
        <v>251</v>
      </c>
      <c r="E34" s="41">
        <v>1</v>
      </c>
      <c r="F34" s="41">
        <v>8</v>
      </c>
      <c r="G34" s="22" t="s">
        <v>250</v>
      </c>
      <c r="H34" s="117" t="s">
        <v>348</v>
      </c>
      <c r="I34" s="119"/>
      <c r="J34" s="119"/>
      <c r="K34" s="119"/>
    </row>
    <row r="35" spans="2:11" ht="28.5" thickTop="1" x14ac:dyDescent="0.3">
      <c r="B35" s="1">
        <v>30</v>
      </c>
      <c r="C35" s="22" t="s">
        <v>252</v>
      </c>
      <c r="D35" s="34" t="s">
        <v>253</v>
      </c>
      <c r="E35" s="41">
        <v>4</v>
      </c>
      <c r="F35" s="41">
        <v>6</v>
      </c>
      <c r="G35" s="22" t="s">
        <v>252</v>
      </c>
      <c r="H35" s="117" t="s">
        <v>348</v>
      </c>
      <c r="I35" s="119"/>
      <c r="J35" s="119"/>
      <c r="K35" s="119"/>
    </row>
  </sheetData>
  <mergeCells count="7">
    <mergeCell ref="I4:K4"/>
    <mergeCell ref="F4:F5"/>
    <mergeCell ref="B4:B5"/>
    <mergeCell ref="C4:D5"/>
    <mergeCell ref="E4:E5"/>
    <mergeCell ref="G4:G5"/>
    <mergeCell ref="H4:H5"/>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ANEXO </vt:lpstr>
      <vt:lpstr>ANEXO A</vt:lpstr>
      <vt:lpstr>ANEXO A - POSTENMIENDA I</vt:lpstr>
      <vt:lpstr>Lote 1</vt:lpstr>
      <vt:lpstr>Lote 2</vt:lpstr>
      <vt:lpstr>Lote 3</vt:lpstr>
      <vt:lpstr>Lote 4</vt:lpstr>
      <vt:lpstr>'ANEXO 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Orquídea Almonte Lora</dc:creator>
  <cp:lastModifiedBy>Mery Laura Rodriguez</cp:lastModifiedBy>
  <cp:lastPrinted>2022-09-07T17:30:45Z</cp:lastPrinted>
  <dcterms:created xsi:type="dcterms:W3CDTF">2022-05-17T13:57:51Z</dcterms:created>
  <dcterms:modified xsi:type="dcterms:W3CDTF">2022-09-08T13:31:00Z</dcterms:modified>
</cp:coreProperties>
</file>