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FINANZAS\"/>
    </mc:Choice>
  </mc:AlternateContent>
  <bookViews>
    <workbookView xWindow="0" yWindow="0" windowWidth="20490" windowHeight="9045"/>
  </bookViews>
  <sheets>
    <sheet name="Plantilla Ejecución " sheetId="1" r:id="rId1"/>
  </sheets>
  <externalReferences>
    <externalReference r:id="rId2"/>
  </externalReferences>
  <definedNames>
    <definedName name="_xlnm.Print_Area" localSheetId="0">'Plantilla Ejecución '!$A$1:$C$108</definedName>
    <definedName name="_xlnm.Print_Titles" localSheetId="0">'Plantilla Ejecución 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2" i="1"/>
  <c r="B27" i="1"/>
  <c r="B26" i="1"/>
  <c r="B23" i="1"/>
  <c r="B14" i="1"/>
  <c r="B13" i="1"/>
  <c r="B12" i="1"/>
  <c r="B11" i="1"/>
  <c r="B10" i="1"/>
  <c r="B73" i="1" l="1"/>
  <c r="B84" i="1" s="1"/>
  <c r="B86" i="1" s="1"/>
</calcChain>
</file>

<file path=xl/sharedStrings.xml><?xml version="1.0" encoding="utf-8"?>
<sst xmlns="http://schemas.openxmlformats.org/spreadsheetml/2006/main" count="96" uniqueCount="96">
  <si>
    <t>Instituto Nacional De Formación Técnico Profesional (INFOTEP)</t>
  </si>
  <si>
    <t xml:space="preserve">Ejecución de Gastos y Aplicaciones Financieras </t>
  </si>
  <si>
    <t>En RD$</t>
  </si>
  <si>
    <t>Detalle</t>
  </si>
  <si>
    <t>Presupueto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</si>
  <si>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</si>
  <si>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</si>
  <si>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</si>
  <si>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</si>
  <si>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</si>
  <si>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</si>
  <si>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</si>
  <si>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</si>
  <si>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</si>
  <si>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</si>
  <si>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</si>
  <si>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</si>
  <si>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</si>
  <si>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</si>
  <si>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</si>
  <si>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</si>
  <si>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</si>
  <si>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</si>
  <si>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</si>
  <si>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</si>
  <si>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</si>
  <si>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</si>
  <si>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</si>
  <si>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</si>
  <si>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</si>
  <si>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</si>
  <si>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</si>
  <si>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</si>
  <si>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</si>
  <si>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</si>
  <si>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</si>
  <si>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</si>
  <si>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</si>
  <si>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</si>
  <si>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</si>
  <si>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</si>
  <si>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</si>
  <si>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</si>
  <si>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</si>
  <si>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</si>
  <si>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</si>
  <si>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</si>
  <si>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</si>
  <si>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</si>
  <si>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</si>
  <si>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</si>
  <si>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</si>
  <si>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</si>
  <si>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</si>
  <si>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</si>
  <si>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</si>
  <si>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</si>
  <si>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</si>
  <si>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</si>
  <si>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</si>
  <si>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</si>
  <si>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</si>
  <si>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</si>
  <si>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</si>
  <si>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</si>
  <si>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</si>
  <si>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</si>
  <si>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</si>
  <si>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</si>
  <si>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</si>
  <si>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</si>
  <si>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</si>
  <si>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</si>
  <si>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</si>
  <si>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</si>
  <si>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</si>
  <si>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</si>
  <si>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</si>
  <si>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</si>
  <si>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</si>
  <si>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</si>
  <si>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</si>
  <si>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</si>
  <si>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Departamento Financiero</t>
  </si>
  <si>
    <t>Fecha de imputación:30/09/2024</t>
  </si>
  <si>
    <r>
      <rPr>
        <b/>
        <sz val="12"/>
        <color indexed="8"/>
        <rFont val="INFOTEXT"/>
        <family val="1"/>
      </rPr>
      <t>Presupuesto aprobado:</t>
    </r>
    <r>
      <rPr>
        <sz val="12"/>
        <color indexed="8"/>
        <rFont val="INFOTEXT"/>
        <family val="1"/>
      </rPr>
      <t xml:space="preserve"> Se refiere al presupuesto aprobado en la Ley de Presupuesto General del Estado.</t>
    </r>
  </si>
  <si>
    <r>
      <rPr>
        <b/>
        <sz val="12"/>
        <color indexed="8"/>
        <rFont val="INFOTEXT"/>
        <family val="1"/>
      </rPr>
      <t>Presupuesto modificado:</t>
    </r>
    <r>
      <rPr>
        <sz val="12"/>
        <color indexed="8"/>
        <rFont val="INFOTEXT"/>
        <family val="1"/>
      </rPr>
      <t xml:space="preserve">  Se refiere al presupuesto aprobado en caso de que el Congreso Nacional apruebe un presupuesto complementario. </t>
    </r>
  </si>
  <si>
    <r>
      <rPr>
        <b/>
        <sz val="12"/>
        <color indexed="8"/>
        <rFont val="INFOTEXT"/>
        <family val="1"/>
      </rPr>
      <t>Total devengado:</t>
    </r>
    <r>
      <rPr>
        <sz val="12"/>
        <color indexed="8"/>
        <rFont val="INFOTEXT"/>
        <family val="1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</si>
  <si>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Revisado  por:</t>
  </si>
  <si>
    <t>Autorizado por:</t>
  </si>
  <si>
    <t>Perla Rijo</t>
  </si>
  <si>
    <t>Lic. Bilma H. Erasme B.</t>
  </si>
  <si>
    <t>Subdirectora Administración y Finanzas</t>
  </si>
  <si>
    <t>Directora de Adm. Y Finanzas</t>
  </si>
  <si>
    <t xml:space="preserve">  </t>
  </si>
  <si>
    <t>Fecha de registro: 31/01/2025 hasta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</si>
</sst>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Infotep2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Infotep2"/>
      <family val="2"/>
    </font>
    <font>
      <sz val="11"/>
      <color theme="1"/>
      <name val="Infotep2"/>
      <family val="2"/>
    </font>
    <font>
      <b/>
      <sz val="11"/>
      <color theme="1"/>
      <name val="Infotep2"/>
      <family val="2"/>
    </font>
    <font>
      <sz val="12"/>
      <color theme="1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sz val="12"/>
      <color theme="1"/>
      <name val="Infotep2"/>
      <family val="2"/>
    </font>
    <font>
      <sz val="12"/>
      <name val="Infotep2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4" fontId="0" fillId="0" borderId="0" xfId="0" applyNumberFormat="1"/>
    <xf numFmtId="0" fontId="4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7" fillId="0" borderId="1" xfId="0" applyFont="1" applyBorder="1" applyAlignment="1">
      <alignment horizontal="left" vertical="center" wrapText="1"/>
    </xf>
    <xf numFmtId="4" fontId="7" fillId="0" borderId="1" xfId="1" applyNumberFormat="1" applyFont="1" applyBorder="1" applyAlignment="1">
      <alignment horizontal="left" vertical="center" wrapText="1"/>
    </xf>
    <xf numFmtId="164" fontId="7" fillId="0" borderId="1" xfId="1" applyFont="1" applyBorder="1" applyAlignment="1">
      <alignment horizontal="left" vertical="center" wrapText="1"/>
    </xf>
    <xf numFmtId="164" fontId="1" fillId="0" borderId="0" xfId="1" applyFont="1"/>
    <xf numFmtId="0" fontId="7" fillId="0" borderId="0" xfId="0" applyFont="1" applyAlignment="1">
      <alignment horizontal="left" vertical="center" wrapText="1"/>
    </xf>
    <xf numFmtId="4" fontId="6" fillId="0" borderId="0" xfId="1" applyNumberFormat="1" applyFont="1"/>
    <xf numFmtId="9" fontId="1" fillId="0" borderId="0" xfId="2" applyFont="1"/>
    <xf numFmtId="0" fontId="6" fillId="0" borderId="0" xfId="0" applyFont="1" applyFill="1" applyAlignment="1">
      <alignment horizontal="left" vertical="center" wrapText="1" indent="2"/>
    </xf>
    <xf numFmtId="4" fontId="6" fillId="0" borderId="2" xfId="1" applyNumberFormat="1" applyFont="1" applyFill="1" applyBorder="1"/>
    <xf numFmtId="37" fontId="6" fillId="0" borderId="2" xfId="0" applyNumberFormat="1" applyFont="1" applyFill="1" applyBorder="1"/>
    <xf numFmtId="4" fontId="6" fillId="0" borderId="2" xfId="0" applyNumberFormat="1" applyFont="1" applyFill="1" applyBorder="1"/>
    <xf numFmtId="37" fontId="6" fillId="0" borderId="2" xfId="0" applyNumberFormat="1" applyFont="1" applyFill="1" applyBorder="1" applyAlignment="1">
      <alignment horizontal="center" vertical="center" wrapText="1"/>
    </xf>
    <xf numFmtId="37" fontId="6" fillId="0" borderId="2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/>
    </xf>
    <xf numFmtId="0" fontId="0" fillId="0" borderId="0" xfId="0" applyFill="1"/>
    <xf numFmtId="0" fontId="7" fillId="0" borderId="3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vertical="center" wrapText="1"/>
    </xf>
    <xf numFmtId="165" fontId="7" fillId="0" borderId="2" xfId="0" applyNumberFormat="1" applyFont="1" applyFill="1" applyBorder="1" applyAlignment="1">
      <alignment vertical="center" wrapText="1"/>
    </xf>
    <xf numFmtId="0" fontId="0" fillId="0" borderId="2" xfId="0" applyFill="1" applyBorder="1"/>
    <xf numFmtId="0" fontId="6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0" fontId="5" fillId="0" borderId="0" xfId="0" applyFont="1"/>
    <xf numFmtId="0" fontId="11" fillId="0" borderId="0" xfId="0" applyFont="1" applyAlignment="1">
      <alignment horizontal="center" wrapText="1"/>
    </xf>
    <xf numFmtId="4" fontId="12" fillId="0" borderId="0" xfId="1" applyNumberFormat="1" applyFont="1" applyAlignment="1">
      <alignment horizontal="center" wrapText="1"/>
    </xf>
    <xf numFmtId="164" fontId="12" fillId="0" borderId="0" xfId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3" fillId="0" borderId="0" xfId="0" applyNumberFormat="1" applyFont="1"/>
    <xf numFmtId="4" fontId="14" fillId="0" borderId="0" xfId="0" applyNumberFormat="1" applyFont="1"/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514865</xdr:colOff>
      <xdr:row>1</xdr:row>
      <xdr:rowOff>161925</xdr:rowOff>
    </xdr:from>
    <xdr:to>
      <xdr:col>0</xdr:col>
      <xdr:colOff>590550</xdr:colOff>
      <xdr:row>4</xdr:row>
      <xdr:rowOff>10847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5548899-5460-40F4-81A2-B3358E09FF24}"/>
            </a:ext>
          </a:extLst>
        </xdr:cNvPr>
        <xdr:cNvSpPr/>
      </xdr:nvSpPr>
      <xdr:spPr>
        <a:xfrm>
          <a:off x="514865" y="352425"/>
          <a:ext cx="75685" cy="51567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123825</xdr:rowOff>
    </xdr:from>
    <xdr:to>
      <xdr:col>0</xdr:col>
      <xdr:colOff>1019175</xdr:colOff>
      <xdr:row>5</xdr:row>
      <xdr:rowOff>47625</xdr:rowOff>
    </xdr:to>
    <xdr:pic>
      <xdr:nvPicPr>
        <xdr:cNvPr id="3" name="Imagen 3" descr="C:\Users\lmonegro\Desktop\logo_infotep.jpg">
          <a:extLst>
            <a:ext uri="{FF2B5EF4-FFF2-40B4-BE49-F238E27FC236}">
              <a16:creationId xmlns:a16="http://schemas.microsoft.com/office/drawing/2014/main" id="{955801B8-FD2B-485F-B387-BC15E9B5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5"/>
          <a:ext cx="981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REYES\PLANILLA%20EJECUCI&#211;N%20PRESUPUESTARIA%202025\PLANILLA%20PRESUPUESTO%20INFOTEP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"/>
      <sheetName val="Plantilla Ejecución "/>
      <sheetName val="CONSOLIDADO GENERAL 2025"/>
      <sheetName val="DETALLE"/>
      <sheetName val="DETALLE DE GASTOS "/>
    </sheetNames>
    <sheetDataSet>
      <sheetData sheetId="0"/>
      <sheetData sheetId="1"/>
      <sheetData sheetId="2"/>
      <sheetData sheetId="3">
        <row r="21">
          <cell r="C21">
            <v>3705430316</v>
          </cell>
        </row>
        <row r="29">
          <cell r="C29">
            <v>71470400</v>
          </cell>
        </row>
        <row r="34">
          <cell r="H34">
            <v>547391218.53999996</v>
          </cell>
        </row>
        <row r="37">
          <cell r="C37">
            <v>10500000</v>
          </cell>
        </row>
        <row r="59">
          <cell r="C59">
            <v>294446000</v>
          </cell>
        </row>
        <row r="67">
          <cell r="C67">
            <v>5445000</v>
          </cell>
        </row>
        <row r="68">
          <cell r="C68">
            <v>64260000</v>
          </cell>
        </row>
        <row r="78">
          <cell r="C78">
            <v>59300000</v>
          </cell>
        </row>
        <row r="114">
          <cell r="C114">
            <v>1308982705</v>
          </cell>
        </row>
      </sheetData>
      <sheetData sheetId="4">
        <row r="383">
          <cell r="R383">
            <v>102159562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7"/>
  <sheetViews>
    <sheetView showGridLines="0" tabSelected="1" zoomScale="118" zoomScaleNormal="118" workbookViewId="0">
      <selection activeCell="E100" sqref="E100"/>
    </sheetView>
  </sheetViews>
  <sheetFormatPr baseColWidth="10" defaultColWidth="9.140625" defaultRowHeight="15" x14ac:dyDescent="0.25"/>
  <cols>
    <col min="1" max="1" width="62" customWidth="1"/>
    <col min="2" max="2" width="29.28515625" style="1" customWidth="1"/>
    <col min="3" max="3" width="26.42578125" customWidth="1"/>
    <col min="4" max="4" width="31.140625" customWidth="1"/>
    <col min="5" max="5" width="13.7109375" bestFit="1" customWidth="1"/>
    <col min="6" max="13" width="6" bestFit="1" customWidth="1"/>
    <col min="14" max="15" width="7" bestFit="1" customWidth="1"/>
    <col min="257" max="257" width="62" customWidth="1"/>
    <col min="258" max="258" width="29.28515625" customWidth="1"/>
    <col min="259" max="259" width="26.42578125" customWidth="1"/>
    <col min="260" max="260" width="31.140625" customWidth="1"/>
    <col min="261" max="261" width="13.7109375" bestFit="1" customWidth="1"/>
    <col min="262" max="269" width="6" bestFit="1" customWidth="1"/>
    <col min="270" max="271" width="7" bestFit="1" customWidth="1"/>
    <col min="513" max="513" width="62" customWidth="1"/>
    <col min="514" max="514" width="29.28515625" customWidth="1"/>
    <col min="515" max="515" width="26.42578125" customWidth="1"/>
    <col min="516" max="516" width="31.140625" customWidth="1"/>
    <col min="517" max="517" width="13.7109375" bestFit="1" customWidth="1"/>
    <col min="518" max="525" width="6" bestFit="1" customWidth="1"/>
    <col min="526" max="527" width="7" bestFit="1" customWidth="1"/>
    <col min="769" max="769" width="62" customWidth="1"/>
    <col min="770" max="770" width="29.28515625" customWidth="1"/>
    <col min="771" max="771" width="26.42578125" customWidth="1"/>
    <col min="772" max="772" width="31.140625" customWidth="1"/>
    <col min="773" max="773" width="13.7109375" bestFit="1" customWidth="1"/>
    <col min="774" max="781" width="6" bestFit="1" customWidth="1"/>
    <col min="782" max="783" width="7" bestFit="1" customWidth="1"/>
    <col min="1025" max="1025" width="62" customWidth="1"/>
    <col min="1026" max="1026" width="29.28515625" customWidth="1"/>
    <col min="1027" max="1027" width="26.42578125" customWidth="1"/>
    <col min="1028" max="1028" width="31.140625" customWidth="1"/>
    <col min="1029" max="1029" width="13.7109375" bestFit="1" customWidth="1"/>
    <col min="1030" max="1037" width="6" bestFit="1" customWidth="1"/>
    <col min="1038" max="1039" width="7" bestFit="1" customWidth="1"/>
    <col min="1281" max="1281" width="62" customWidth="1"/>
    <col min="1282" max="1282" width="29.28515625" customWidth="1"/>
    <col min="1283" max="1283" width="26.42578125" customWidth="1"/>
    <col min="1284" max="1284" width="31.140625" customWidth="1"/>
    <col min="1285" max="1285" width="13.7109375" bestFit="1" customWidth="1"/>
    <col min="1286" max="1293" width="6" bestFit="1" customWidth="1"/>
    <col min="1294" max="1295" width="7" bestFit="1" customWidth="1"/>
    <col min="1537" max="1537" width="62" customWidth="1"/>
    <col min="1538" max="1538" width="29.28515625" customWidth="1"/>
    <col min="1539" max="1539" width="26.42578125" customWidth="1"/>
    <col min="1540" max="1540" width="31.140625" customWidth="1"/>
    <col min="1541" max="1541" width="13.7109375" bestFit="1" customWidth="1"/>
    <col min="1542" max="1549" width="6" bestFit="1" customWidth="1"/>
    <col min="1550" max="1551" width="7" bestFit="1" customWidth="1"/>
    <col min="1793" max="1793" width="62" customWidth="1"/>
    <col min="1794" max="1794" width="29.28515625" customWidth="1"/>
    <col min="1795" max="1795" width="26.42578125" customWidth="1"/>
    <col min="1796" max="1796" width="31.140625" customWidth="1"/>
    <col min="1797" max="1797" width="13.7109375" bestFit="1" customWidth="1"/>
    <col min="1798" max="1805" width="6" bestFit="1" customWidth="1"/>
    <col min="1806" max="1807" width="7" bestFit="1" customWidth="1"/>
    <col min="2049" max="2049" width="62" customWidth="1"/>
    <col min="2050" max="2050" width="29.28515625" customWidth="1"/>
    <col min="2051" max="2051" width="26.42578125" customWidth="1"/>
    <col min="2052" max="2052" width="31.140625" customWidth="1"/>
    <col min="2053" max="2053" width="13.7109375" bestFit="1" customWidth="1"/>
    <col min="2054" max="2061" width="6" bestFit="1" customWidth="1"/>
    <col min="2062" max="2063" width="7" bestFit="1" customWidth="1"/>
    <col min="2305" max="2305" width="62" customWidth="1"/>
    <col min="2306" max="2306" width="29.28515625" customWidth="1"/>
    <col min="2307" max="2307" width="26.42578125" customWidth="1"/>
    <col min="2308" max="2308" width="31.140625" customWidth="1"/>
    <col min="2309" max="2309" width="13.7109375" bestFit="1" customWidth="1"/>
    <col min="2310" max="2317" width="6" bestFit="1" customWidth="1"/>
    <col min="2318" max="2319" width="7" bestFit="1" customWidth="1"/>
    <col min="2561" max="2561" width="62" customWidth="1"/>
    <col min="2562" max="2562" width="29.28515625" customWidth="1"/>
    <col min="2563" max="2563" width="26.42578125" customWidth="1"/>
    <col min="2564" max="2564" width="31.140625" customWidth="1"/>
    <col min="2565" max="2565" width="13.7109375" bestFit="1" customWidth="1"/>
    <col min="2566" max="2573" width="6" bestFit="1" customWidth="1"/>
    <col min="2574" max="2575" width="7" bestFit="1" customWidth="1"/>
    <col min="2817" max="2817" width="62" customWidth="1"/>
    <col min="2818" max="2818" width="29.28515625" customWidth="1"/>
    <col min="2819" max="2819" width="26.42578125" customWidth="1"/>
    <col min="2820" max="2820" width="31.140625" customWidth="1"/>
    <col min="2821" max="2821" width="13.7109375" bestFit="1" customWidth="1"/>
    <col min="2822" max="2829" width="6" bestFit="1" customWidth="1"/>
    <col min="2830" max="2831" width="7" bestFit="1" customWidth="1"/>
    <col min="3073" max="3073" width="62" customWidth="1"/>
    <col min="3074" max="3074" width="29.28515625" customWidth="1"/>
    <col min="3075" max="3075" width="26.42578125" customWidth="1"/>
    <col min="3076" max="3076" width="31.140625" customWidth="1"/>
    <col min="3077" max="3077" width="13.7109375" bestFit="1" customWidth="1"/>
    <col min="3078" max="3085" width="6" bestFit="1" customWidth="1"/>
    <col min="3086" max="3087" width="7" bestFit="1" customWidth="1"/>
    <col min="3329" max="3329" width="62" customWidth="1"/>
    <col min="3330" max="3330" width="29.28515625" customWidth="1"/>
    <col min="3331" max="3331" width="26.42578125" customWidth="1"/>
    <col min="3332" max="3332" width="31.140625" customWidth="1"/>
    <col min="3333" max="3333" width="13.7109375" bestFit="1" customWidth="1"/>
    <col min="3334" max="3341" width="6" bestFit="1" customWidth="1"/>
    <col min="3342" max="3343" width="7" bestFit="1" customWidth="1"/>
    <col min="3585" max="3585" width="62" customWidth="1"/>
    <col min="3586" max="3586" width="29.28515625" customWidth="1"/>
    <col min="3587" max="3587" width="26.42578125" customWidth="1"/>
    <col min="3588" max="3588" width="31.140625" customWidth="1"/>
    <col min="3589" max="3589" width="13.7109375" bestFit="1" customWidth="1"/>
    <col min="3590" max="3597" width="6" bestFit="1" customWidth="1"/>
    <col min="3598" max="3599" width="7" bestFit="1" customWidth="1"/>
    <col min="3841" max="3841" width="62" customWidth="1"/>
    <col min="3842" max="3842" width="29.28515625" customWidth="1"/>
    <col min="3843" max="3843" width="26.42578125" customWidth="1"/>
    <col min="3844" max="3844" width="31.140625" customWidth="1"/>
    <col min="3845" max="3845" width="13.7109375" bestFit="1" customWidth="1"/>
    <col min="3846" max="3853" width="6" bestFit="1" customWidth="1"/>
    <col min="3854" max="3855" width="7" bestFit="1" customWidth="1"/>
    <col min="4097" max="4097" width="62" customWidth="1"/>
    <col min="4098" max="4098" width="29.28515625" customWidth="1"/>
    <col min="4099" max="4099" width="26.42578125" customWidth="1"/>
    <col min="4100" max="4100" width="31.140625" customWidth="1"/>
    <col min="4101" max="4101" width="13.7109375" bestFit="1" customWidth="1"/>
    <col min="4102" max="4109" width="6" bestFit="1" customWidth="1"/>
    <col min="4110" max="4111" width="7" bestFit="1" customWidth="1"/>
    <col min="4353" max="4353" width="62" customWidth="1"/>
    <col min="4354" max="4354" width="29.28515625" customWidth="1"/>
    <col min="4355" max="4355" width="26.42578125" customWidth="1"/>
    <col min="4356" max="4356" width="31.140625" customWidth="1"/>
    <col min="4357" max="4357" width="13.7109375" bestFit="1" customWidth="1"/>
    <col min="4358" max="4365" width="6" bestFit="1" customWidth="1"/>
    <col min="4366" max="4367" width="7" bestFit="1" customWidth="1"/>
    <col min="4609" max="4609" width="62" customWidth="1"/>
    <col min="4610" max="4610" width="29.28515625" customWidth="1"/>
    <col min="4611" max="4611" width="26.42578125" customWidth="1"/>
    <col min="4612" max="4612" width="31.140625" customWidth="1"/>
    <col min="4613" max="4613" width="13.7109375" bestFit="1" customWidth="1"/>
    <col min="4614" max="4621" width="6" bestFit="1" customWidth="1"/>
    <col min="4622" max="4623" width="7" bestFit="1" customWidth="1"/>
    <col min="4865" max="4865" width="62" customWidth="1"/>
    <col min="4866" max="4866" width="29.28515625" customWidth="1"/>
    <col min="4867" max="4867" width="26.42578125" customWidth="1"/>
    <col min="4868" max="4868" width="31.140625" customWidth="1"/>
    <col min="4869" max="4869" width="13.7109375" bestFit="1" customWidth="1"/>
    <col min="4870" max="4877" width="6" bestFit="1" customWidth="1"/>
    <col min="4878" max="4879" width="7" bestFit="1" customWidth="1"/>
    <col min="5121" max="5121" width="62" customWidth="1"/>
    <col min="5122" max="5122" width="29.28515625" customWidth="1"/>
    <col min="5123" max="5123" width="26.42578125" customWidth="1"/>
    <col min="5124" max="5124" width="31.140625" customWidth="1"/>
    <col min="5125" max="5125" width="13.7109375" bestFit="1" customWidth="1"/>
    <col min="5126" max="5133" width="6" bestFit="1" customWidth="1"/>
    <col min="5134" max="5135" width="7" bestFit="1" customWidth="1"/>
    <col min="5377" max="5377" width="62" customWidth="1"/>
    <col min="5378" max="5378" width="29.28515625" customWidth="1"/>
    <col min="5379" max="5379" width="26.42578125" customWidth="1"/>
    <col min="5380" max="5380" width="31.140625" customWidth="1"/>
    <col min="5381" max="5381" width="13.7109375" bestFit="1" customWidth="1"/>
    <col min="5382" max="5389" width="6" bestFit="1" customWidth="1"/>
    <col min="5390" max="5391" width="7" bestFit="1" customWidth="1"/>
    <col min="5633" max="5633" width="62" customWidth="1"/>
    <col min="5634" max="5634" width="29.28515625" customWidth="1"/>
    <col min="5635" max="5635" width="26.42578125" customWidth="1"/>
    <col min="5636" max="5636" width="31.140625" customWidth="1"/>
    <col min="5637" max="5637" width="13.7109375" bestFit="1" customWidth="1"/>
    <col min="5638" max="5645" width="6" bestFit="1" customWidth="1"/>
    <col min="5646" max="5647" width="7" bestFit="1" customWidth="1"/>
    <col min="5889" max="5889" width="62" customWidth="1"/>
    <col min="5890" max="5890" width="29.28515625" customWidth="1"/>
    <col min="5891" max="5891" width="26.42578125" customWidth="1"/>
    <col min="5892" max="5892" width="31.140625" customWidth="1"/>
    <col min="5893" max="5893" width="13.7109375" bestFit="1" customWidth="1"/>
    <col min="5894" max="5901" width="6" bestFit="1" customWidth="1"/>
    <col min="5902" max="5903" width="7" bestFit="1" customWidth="1"/>
    <col min="6145" max="6145" width="62" customWidth="1"/>
    <col min="6146" max="6146" width="29.28515625" customWidth="1"/>
    <col min="6147" max="6147" width="26.42578125" customWidth="1"/>
    <col min="6148" max="6148" width="31.140625" customWidth="1"/>
    <col min="6149" max="6149" width="13.7109375" bestFit="1" customWidth="1"/>
    <col min="6150" max="6157" width="6" bestFit="1" customWidth="1"/>
    <col min="6158" max="6159" width="7" bestFit="1" customWidth="1"/>
    <col min="6401" max="6401" width="62" customWidth="1"/>
    <col min="6402" max="6402" width="29.28515625" customWidth="1"/>
    <col min="6403" max="6403" width="26.42578125" customWidth="1"/>
    <col min="6404" max="6404" width="31.140625" customWidth="1"/>
    <col min="6405" max="6405" width="13.7109375" bestFit="1" customWidth="1"/>
    <col min="6406" max="6413" width="6" bestFit="1" customWidth="1"/>
    <col min="6414" max="6415" width="7" bestFit="1" customWidth="1"/>
    <col min="6657" max="6657" width="62" customWidth="1"/>
    <col min="6658" max="6658" width="29.28515625" customWidth="1"/>
    <col min="6659" max="6659" width="26.42578125" customWidth="1"/>
    <col min="6660" max="6660" width="31.140625" customWidth="1"/>
    <col min="6661" max="6661" width="13.7109375" bestFit="1" customWidth="1"/>
    <col min="6662" max="6669" width="6" bestFit="1" customWidth="1"/>
    <col min="6670" max="6671" width="7" bestFit="1" customWidth="1"/>
    <col min="6913" max="6913" width="62" customWidth="1"/>
    <col min="6914" max="6914" width="29.28515625" customWidth="1"/>
    <col min="6915" max="6915" width="26.42578125" customWidth="1"/>
    <col min="6916" max="6916" width="31.140625" customWidth="1"/>
    <col min="6917" max="6917" width="13.7109375" bestFit="1" customWidth="1"/>
    <col min="6918" max="6925" width="6" bestFit="1" customWidth="1"/>
    <col min="6926" max="6927" width="7" bestFit="1" customWidth="1"/>
    <col min="7169" max="7169" width="62" customWidth="1"/>
    <col min="7170" max="7170" width="29.28515625" customWidth="1"/>
    <col min="7171" max="7171" width="26.42578125" customWidth="1"/>
    <col min="7172" max="7172" width="31.140625" customWidth="1"/>
    <col min="7173" max="7173" width="13.7109375" bestFit="1" customWidth="1"/>
    <col min="7174" max="7181" width="6" bestFit="1" customWidth="1"/>
    <col min="7182" max="7183" width="7" bestFit="1" customWidth="1"/>
    <col min="7425" max="7425" width="62" customWidth="1"/>
    <col min="7426" max="7426" width="29.28515625" customWidth="1"/>
    <col min="7427" max="7427" width="26.42578125" customWidth="1"/>
    <col min="7428" max="7428" width="31.140625" customWidth="1"/>
    <col min="7429" max="7429" width="13.7109375" bestFit="1" customWidth="1"/>
    <col min="7430" max="7437" width="6" bestFit="1" customWidth="1"/>
    <col min="7438" max="7439" width="7" bestFit="1" customWidth="1"/>
    <col min="7681" max="7681" width="62" customWidth="1"/>
    <col min="7682" max="7682" width="29.28515625" customWidth="1"/>
    <col min="7683" max="7683" width="26.42578125" customWidth="1"/>
    <col min="7684" max="7684" width="31.140625" customWidth="1"/>
    <col min="7685" max="7685" width="13.7109375" bestFit="1" customWidth="1"/>
    <col min="7686" max="7693" width="6" bestFit="1" customWidth="1"/>
    <col min="7694" max="7695" width="7" bestFit="1" customWidth="1"/>
    <col min="7937" max="7937" width="62" customWidth="1"/>
    <col min="7938" max="7938" width="29.28515625" customWidth="1"/>
    <col min="7939" max="7939" width="26.42578125" customWidth="1"/>
    <col min="7940" max="7940" width="31.140625" customWidth="1"/>
    <col min="7941" max="7941" width="13.7109375" bestFit="1" customWidth="1"/>
    <col min="7942" max="7949" width="6" bestFit="1" customWidth="1"/>
    <col min="7950" max="7951" width="7" bestFit="1" customWidth="1"/>
    <col min="8193" max="8193" width="62" customWidth="1"/>
    <col min="8194" max="8194" width="29.28515625" customWidth="1"/>
    <col min="8195" max="8195" width="26.42578125" customWidth="1"/>
    <col min="8196" max="8196" width="31.140625" customWidth="1"/>
    <col min="8197" max="8197" width="13.7109375" bestFit="1" customWidth="1"/>
    <col min="8198" max="8205" width="6" bestFit="1" customWidth="1"/>
    <col min="8206" max="8207" width="7" bestFit="1" customWidth="1"/>
    <col min="8449" max="8449" width="62" customWidth="1"/>
    <col min="8450" max="8450" width="29.28515625" customWidth="1"/>
    <col min="8451" max="8451" width="26.42578125" customWidth="1"/>
    <col min="8452" max="8452" width="31.140625" customWidth="1"/>
    <col min="8453" max="8453" width="13.7109375" bestFit="1" customWidth="1"/>
    <col min="8454" max="8461" width="6" bestFit="1" customWidth="1"/>
    <col min="8462" max="8463" width="7" bestFit="1" customWidth="1"/>
    <col min="8705" max="8705" width="62" customWidth="1"/>
    <col min="8706" max="8706" width="29.28515625" customWidth="1"/>
    <col min="8707" max="8707" width="26.42578125" customWidth="1"/>
    <col min="8708" max="8708" width="31.140625" customWidth="1"/>
    <col min="8709" max="8709" width="13.7109375" bestFit="1" customWidth="1"/>
    <col min="8710" max="8717" width="6" bestFit="1" customWidth="1"/>
    <col min="8718" max="8719" width="7" bestFit="1" customWidth="1"/>
    <col min="8961" max="8961" width="62" customWidth="1"/>
    <col min="8962" max="8962" width="29.28515625" customWidth="1"/>
    <col min="8963" max="8963" width="26.42578125" customWidth="1"/>
    <col min="8964" max="8964" width="31.140625" customWidth="1"/>
    <col min="8965" max="8965" width="13.7109375" bestFit="1" customWidth="1"/>
    <col min="8966" max="8973" width="6" bestFit="1" customWidth="1"/>
    <col min="8974" max="8975" width="7" bestFit="1" customWidth="1"/>
    <col min="9217" max="9217" width="62" customWidth="1"/>
    <col min="9218" max="9218" width="29.28515625" customWidth="1"/>
    <col min="9219" max="9219" width="26.42578125" customWidth="1"/>
    <col min="9220" max="9220" width="31.140625" customWidth="1"/>
    <col min="9221" max="9221" width="13.7109375" bestFit="1" customWidth="1"/>
    <col min="9222" max="9229" width="6" bestFit="1" customWidth="1"/>
    <col min="9230" max="9231" width="7" bestFit="1" customWidth="1"/>
    <col min="9473" max="9473" width="62" customWidth="1"/>
    <col min="9474" max="9474" width="29.28515625" customWidth="1"/>
    <col min="9475" max="9475" width="26.42578125" customWidth="1"/>
    <col min="9476" max="9476" width="31.140625" customWidth="1"/>
    <col min="9477" max="9477" width="13.7109375" bestFit="1" customWidth="1"/>
    <col min="9478" max="9485" width="6" bestFit="1" customWidth="1"/>
    <col min="9486" max="9487" width="7" bestFit="1" customWidth="1"/>
    <col min="9729" max="9729" width="62" customWidth="1"/>
    <col min="9730" max="9730" width="29.28515625" customWidth="1"/>
    <col min="9731" max="9731" width="26.42578125" customWidth="1"/>
    <col min="9732" max="9732" width="31.140625" customWidth="1"/>
    <col min="9733" max="9733" width="13.7109375" bestFit="1" customWidth="1"/>
    <col min="9734" max="9741" width="6" bestFit="1" customWidth="1"/>
    <col min="9742" max="9743" width="7" bestFit="1" customWidth="1"/>
    <col min="9985" max="9985" width="62" customWidth="1"/>
    <col min="9986" max="9986" width="29.28515625" customWidth="1"/>
    <col min="9987" max="9987" width="26.42578125" customWidth="1"/>
    <col min="9988" max="9988" width="31.140625" customWidth="1"/>
    <col min="9989" max="9989" width="13.7109375" bestFit="1" customWidth="1"/>
    <col min="9990" max="9997" width="6" bestFit="1" customWidth="1"/>
    <col min="9998" max="9999" width="7" bestFit="1" customWidth="1"/>
    <col min="10241" max="10241" width="62" customWidth="1"/>
    <col min="10242" max="10242" width="29.28515625" customWidth="1"/>
    <col min="10243" max="10243" width="26.42578125" customWidth="1"/>
    <col min="10244" max="10244" width="31.140625" customWidth="1"/>
    <col min="10245" max="10245" width="13.7109375" bestFit="1" customWidth="1"/>
    <col min="10246" max="10253" width="6" bestFit="1" customWidth="1"/>
    <col min="10254" max="10255" width="7" bestFit="1" customWidth="1"/>
    <col min="10497" max="10497" width="62" customWidth="1"/>
    <col min="10498" max="10498" width="29.28515625" customWidth="1"/>
    <col min="10499" max="10499" width="26.42578125" customWidth="1"/>
    <col min="10500" max="10500" width="31.140625" customWidth="1"/>
    <col min="10501" max="10501" width="13.7109375" bestFit="1" customWidth="1"/>
    <col min="10502" max="10509" width="6" bestFit="1" customWidth="1"/>
    <col min="10510" max="10511" width="7" bestFit="1" customWidth="1"/>
    <col min="10753" max="10753" width="62" customWidth="1"/>
    <col min="10754" max="10754" width="29.28515625" customWidth="1"/>
    <col min="10755" max="10755" width="26.42578125" customWidth="1"/>
    <col min="10756" max="10756" width="31.140625" customWidth="1"/>
    <col min="10757" max="10757" width="13.7109375" bestFit="1" customWidth="1"/>
    <col min="10758" max="10765" width="6" bestFit="1" customWidth="1"/>
    <col min="10766" max="10767" width="7" bestFit="1" customWidth="1"/>
    <col min="11009" max="11009" width="62" customWidth="1"/>
    <col min="11010" max="11010" width="29.28515625" customWidth="1"/>
    <col min="11011" max="11011" width="26.42578125" customWidth="1"/>
    <col min="11012" max="11012" width="31.140625" customWidth="1"/>
    <col min="11013" max="11013" width="13.7109375" bestFit="1" customWidth="1"/>
    <col min="11014" max="11021" width="6" bestFit="1" customWidth="1"/>
    <col min="11022" max="11023" width="7" bestFit="1" customWidth="1"/>
    <col min="11265" max="11265" width="62" customWidth="1"/>
    <col min="11266" max="11266" width="29.28515625" customWidth="1"/>
    <col min="11267" max="11267" width="26.42578125" customWidth="1"/>
    <col min="11268" max="11268" width="31.140625" customWidth="1"/>
    <col min="11269" max="11269" width="13.7109375" bestFit="1" customWidth="1"/>
    <col min="11270" max="11277" width="6" bestFit="1" customWidth="1"/>
    <col min="11278" max="11279" width="7" bestFit="1" customWidth="1"/>
    <col min="11521" max="11521" width="62" customWidth="1"/>
    <col min="11522" max="11522" width="29.28515625" customWidth="1"/>
    <col min="11523" max="11523" width="26.42578125" customWidth="1"/>
    <col min="11524" max="11524" width="31.140625" customWidth="1"/>
    <col min="11525" max="11525" width="13.7109375" bestFit="1" customWidth="1"/>
    <col min="11526" max="11533" width="6" bestFit="1" customWidth="1"/>
    <col min="11534" max="11535" width="7" bestFit="1" customWidth="1"/>
    <col min="11777" max="11777" width="62" customWidth="1"/>
    <col min="11778" max="11778" width="29.28515625" customWidth="1"/>
    <col min="11779" max="11779" width="26.42578125" customWidth="1"/>
    <col min="11780" max="11780" width="31.140625" customWidth="1"/>
    <col min="11781" max="11781" width="13.7109375" bestFit="1" customWidth="1"/>
    <col min="11782" max="11789" width="6" bestFit="1" customWidth="1"/>
    <col min="11790" max="11791" width="7" bestFit="1" customWidth="1"/>
    <col min="12033" max="12033" width="62" customWidth="1"/>
    <col min="12034" max="12034" width="29.28515625" customWidth="1"/>
    <col min="12035" max="12035" width="26.42578125" customWidth="1"/>
    <col min="12036" max="12036" width="31.140625" customWidth="1"/>
    <col min="12037" max="12037" width="13.7109375" bestFit="1" customWidth="1"/>
    <col min="12038" max="12045" width="6" bestFit="1" customWidth="1"/>
    <col min="12046" max="12047" width="7" bestFit="1" customWidth="1"/>
    <col min="12289" max="12289" width="62" customWidth="1"/>
    <col min="12290" max="12290" width="29.28515625" customWidth="1"/>
    <col min="12291" max="12291" width="26.42578125" customWidth="1"/>
    <col min="12292" max="12292" width="31.140625" customWidth="1"/>
    <col min="12293" max="12293" width="13.7109375" bestFit="1" customWidth="1"/>
    <col min="12294" max="12301" width="6" bestFit="1" customWidth="1"/>
    <col min="12302" max="12303" width="7" bestFit="1" customWidth="1"/>
    <col min="12545" max="12545" width="62" customWidth="1"/>
    <col min="12546" max="12546" width="29.28515625" customWidth="1"/>
    <col min="12547" max="12547" width="26.42578125" customWidth="1"/>
    <col min="12548" max="12548" width="31.140625" customWidth="1"/>
    <col min="12549" max="12549" width="13.7109375" bestFit="1" customWidth="1"/>
    <col min="12550" max="12557" width="6" bestFit="1" customWidth="1"/>
    <col min="12558" max="12559" width="7" bestFit="1" customWidth="1"/>
    <col min="12801" max="12801" width="62" customWidth="1"/>
    <col min="12802" max="12802" width="29.28515625" customWidth="1"/>
    <col min="12803" max="12803" width="26.42578125" customWidth="1"/>
    <col min="12804" max="12804" width="31.140625" customWidth="1"/>
    <col min="12805" max="12805" width="13.7109375" bestFit="1" customWidth="1"/>
    <col min="12806" max="12813" width="6" bestFit="1" customWidth="1"/>
    <col min="12814" max="12815" width="7" bestFit="1" customWidth="1"/>
    <col min="13057" max="13057" width="62" customWidth="1"/>
    <col min="13058" max="13058" width="29.28515625" customWidth="1"/>
    <col min="13059" max="13059" width="26.42578125" customWidth="1"/>
    <col min="13060" max="13060" width="31.140625" customWidth="1"/>
    <col min="13061" max="13061" width="13.7109375" bestFit="1" customWidth="1"/>
    <col min="13062" max="13069" width="6" bestFit="1" customWidth="1"/>
    <col min="13070" max="13071" width="7" bestFit="1" customWidth="1"/>
    <col min="13313" max="13313" width="62" customWidth="1"/>
    <col min="13314" max="13314" width="29.28515625" customWidth="1"/>
    <col min="13315" max="13315" width="26.42578125" customWidth="1"/>
    <col min="13316" max="13316" width="31.140625" customWidth="1"/>
    <col min="13317" max="13317" width="13.7109375" bestFit="1" customWidth="1"/>
    <col min="13318" max="13325" width="6" bestFit="1" customWidth="1"/>
    <col min="13326" max="13327" width="7" bestFit="1" customWidth="1"/>
    <col min="13569" max="13569" width="62" customWidth="1"/>
    <col min="13570" max="13570" width="29.28515625" customWidth="1"/>
    <col min="13571" max="13571" width="26.42578125" customWidth="1"/>
    <col min="13572" max="13572" width="31.140625" customWidth="1"/>
    <col min="13573" max="13573" width="13.7109375" bestFit="1" customWidth="1"/>
    <col min="13574" max="13581" width="6" bestFit="1" customWidth="1"/>
    <col min="13582" max="13583" width="7" bestFit="1" customWidth="1"/>
    <col min="13825" max="13825" width="62" customWidth="1"/>
    <col min="13826" max="13826" width="29.28515625" customWidth="1"/>
    <col min="13827" max="13827" width="26.42578125" customWidth="1"/>
    <col min="13828" max="13828" width="31.140625" customWidth="1"/>
    <col min="13829" max="13829" width="13.7109375" bestFit="1" customWidth="1"/>
    <col min="13830" max="13837" width="6" bestFit="1" customWidth="1"/>
    <col min="13838" max="13839" width="7" bestFit="1" customWidth="1"/>
    <col min="14081" max="14081" width="62" customWidth="1"/>
    <col min="14082" max="14082" width="29.28515625" customWidth="1"/>
    <col min="14083" max="14083" width="26.42578125" customWidth="1"/>
    <col min="14084" max="14084" width="31.140625" customWidth="1"/>
    <col min="14085" max="14085" width="13.7109375" bestFit="1" customWidth="1"/>
    <col min="14086" max="14093" width="6" bestFit="1" customWidth="1"/>
    <col min="14094" max="14095" width="7" bestFit="1" customWidth="1"/>
    <col min="14337" max="14337" width="62" customWidth="1"/>
    <col min="14338" max="14338" width="29.28515625" customWidth="1"/>
    <col min="14339" max="14339" width="26.42578125" customWidth="1"/>
    <col min="14340" max="14340" width="31.140625" customWidth="1"/>
    <col min="14341" max="14341" width="13.7109375" bestFit="1" customWidth="1"/>
    <col min="14342" max="14349" width="6" bestFit="1" customWidth="1"/>
    <col min="14350" max="14351" width="7" bestFit="1" customWidth="1"/>
    <col min="14593" max="14593" width="62" customWidth="1"/>
    <col min="14594" max="14594" width="29.28515625" customWidth="1"/>
    <col min="14595" max="14595" width="26.42578125" customWidth="1"/>
    <col min="14596" max="14596" width="31.140625" customWidth="1"/>
    <col min="14597" max="14597" width="13.7109375" bestFit="1" customWidth="1"/>
    <col min="14598" max="14605" width="6" bestFit="1" customWidth="1"/>
    <col min="14606" max="14607" width="7" bestFit="1" customWidth="1"/>
    <col min="14849" max="14849" width="62" customWidth="1"/>
    <col min="14850" max="14850" width="29.28515625" customWidth="1"/>
    <col min="14851" max="14851" width="26.42578125" customWidth="1"/>
    <col min="14852" max="14852" width="31.140625" customWidth="1"/>
    <col min="14853" max="14853" width="13.7109375" bestFit="1" customWidth="1"/>
    <col min="14854" max="14861" width="6" bestFit="1" customWidth="1"/>
    <col min="14862" max="14863" width="7" bestFit="1" customWidth="1"/>
    <col min="15105" max="15105" width="62" customWidth="1"/>
    <col min="15106" max="15106" width="29.28515625" customWidth="1"/>
    <col min="15107" max="15107" width="26.42578125" customWidth="1"/>
    <col min="15108" max="15108" width="31.140625" customWidth="1"/>
    <col min="15109" max="15109" width="13.7109375" bestFit="1" customWidth="1"/>
    <col min="15110" max="15117" width="6" bestFit="1" customWidth="1"/>
    <col min="15118" max="15119" width="7" bestFit="1" customWidth="1"/>
    <col min="15361" max="15361" width="62" customWidth="1"/>
    <col min="15362" max="15362" width="29.28515625" customWidth="1"/>
    <col min="15363" max="15363" width="26.42578125" customWidth="1"/>
    <col min="15364" max="15364" width="31.140625" customWidth="1"/>
    <col min="15365" max="15365" width="13.7109375" bestFit="1" customWidth="1"/>
    <col min="15366" max="15373" width="6" bestFit="1" customWidth="1"/>
    <col min="15374" max="15375" width="7" bestFit="1" customWidth="1"/>
    <col min="15617" max="15617" width="62" customWidth="1"/>
    <col min="15618" max="15618" width="29.28515625" customWidth="1"/>
    <col min="15619" max="15619" width="26.42578125" customWidth="1"/>
    <col min="15620" max="15620" width="31.140625" customWidth="1"/>
    <col min="15621" max="15621" width="13.7109375" bestFit="1" customWidth="1"/>
    <col min="15622" max="15629" width="6" bestFit="1" customWidth="1"/>
    <col min="15630" max="15631" width="7" bestFit="1" customWidth="1"/>
    <col min="15873" max="15873" width="62" customWidth="1"/>
    <col min="15874" max="15874" width="29.28515625" customWidth="1"/>
    <col min="15875" max="15875" width="26.42578125" customWidth="1"/>
    <col min="15876" max="15876" width="31.140625" customWidth="1"/>
    <col min="15877" max="15877" width="13.7109375" bestFit="1" customWidth="1"/>
    <col min="15878" max="15885" width="6" bestFit="1" customWidth="1"/>
    <col min="15886" max="15887" width="7" bestFit="1" customWidth="1"/>
    <col min="16129" max="16129" width="62" customWidth="1"/>
    <col min="16130" max="16130" width="29.28515625" customWidth="1"/>
    <col min="16131" max="16131" width="26.42578125" customWidth="1"/>
    <col min="16132" max="16132" width="31.140625" customWidth="1"/>
    <col min="16133" max="16133" width="13.7109375" bestFit="1" customWidth="1"/>
    <col min="16134" max="16141" width="6" bestFit="1" customWidth="1"/>
    <col min="16142" max="16143" width="7" bestFit="1" customWidth="1"/>
  </cols>
  <sheetData>
    <row r="2" spans="1:15" ht="18.75" customHeight="1" x14ac:dyDescent="0.3">
      <c r="A2" s="51" t="s">
        <v>0</v>
      </c>
      <c r="B2" s="51"/>
      <c r="C2" s="51"/>
      <c r="D2" s="2"/>
    </row>
    <row r="3" spans="1:15" ht="18" x14ac:dyDescent="0.25">
      <c r="A3" s="51">
        <v>2025</v>
      </c>
      <c r="B3" s="51"/>
      <c r="C3" s="51"/>
      <c r="D3" s="3"/>
    </row>
    <row r="4" spans="1:15" ht="15.75" customHeight="1" x14ac:dyDescent="0.25">
      <c r="A4" s="52" t="s">
        <v>1</v>
      </c>
      <c r="B4" s="52"/>
      <c r="C4" s="52"/>
      <c r="D4" s="3"/>
    </row>
    <row r="5" spans="1:15" x14ac:dyDescent="0.25">
      <c r="A5" s="53" t="s">
        <v>2</v>
      </c>
      <c r="B5" s="53"/>
      <c r="C5" s="53"/>
      <c r="D5" s="3"/>
    </row>
    <row r="6" spans="1:15" x14ac:dyDescent="0.25">
      <c r="A6" s="4"/>
      <c r="B6" s="5"/>
      <c r="D6" s="3"/>
    </row>
    <row r="7" spans="1:15" ht="15.75" x14ac:dyDescent="0.25">
      <c r="A7" s="6" t="s">
        <v>3</v>
      </c>
      <c r="B7" s="7" t="s">
        <v>4</v>
      </c>
      <c r="C7" s="8" t="s">
        <v>5</v>
      </c>
      <c r="N7" s="9"/>
      <c r="O7" s="9"/>
    </row>
    <row r="8" spans="1:15" x14ac:dyDescent="0.25">
      <c r="A8" s="10" t="s">
        <v>6</v>
      </c>
      <c r="B8" s="11"/>
      <c r="C8" s="12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5">
      <c r="A9" s="14" t="s">
        <v>7</v>
      </c>
      <c r="B9" s="15"/>
      <c r="F9" s="16"/>
    </row>
    <row r="10" spans="1:15" x14ac:dyDescent="0.25">
      <c r="A10" s="17" t="s">
        <v>8</v>
      </c>
      <c r="B10" s="18">
        <f>[1]DETALLE!C21</f>
        <v>3705430316</v>
      </c>
      <c r="C10" s="19"/>
    </row>
    <row r="11" spans="1:15" x14ac:dyDescent="0.25">
      <c r="A11" s="17" t="s">
        <v>9</v>
      </c>
      <c r="B11" s="20">
        <f>[1]DETALLE!C29</f>
        <v>71470400</v>
      </c>
      <c r="C11" s="19"/>
    </row>
    <row r="12" spans="1:15" ht="29.25" customHeight="1" x14ac:dyDescent="0.25">
      <c r="A12" s="17" t="s">
        <v>10</v>
      </c>
      <c r="B12" s="20">
        <f>[1]DETALLE!C37</f>
        <v>10500000</v>
      </c>
      <c r="C12" s="21"/>
    </row>
    <row r="13" spans="1:15" x14ac:dyDescent="0.25">
      <c r="A13" s="17" t="s">
        <v>11</v>
      </c>
      <c r="B13" s="20">
        <f>[1]DETALLE!C59</f>
        <v>294446000</v>
      </c>
      <c r="C13" s="19"/>
    </row>
    <row r="14" spans="1:15" ht="38.25" customHeight="1" x14ac:dyDescent="0.25">
      <c r="A14" s="17" t="s">
        <v>12</v>
      </c>
      <c r="B14" s="20">
        <f>[1]DETALLE!H34-0.54</f>
        <v>547391218</v>
      </c>
      <c r="C14" s="22"/>
      <c r="D14" s="9"/>
    </row>
    <row r="15" spans="1:15" x14ac:dyDescent="0.25">
      <c r="A15" s="23" t="s">
        <v>13</v>
      </c>
      <c r="B15" s="20"/>
      <c r="C15" s="19"/>
    </row>
    <row r="16" spans="1:15" x14ac:dyDescent="0.25">
      <c r="A16" s="17" t="s">
        <v>14</v>
      </c>
      <c r="B16" s="20">
        <v>144447000</v>
      </c>
      <c r="C16" s="19"/>
    </row>
    <row r="17" spans="1:4" x14ac:dyDescent="0.25">
      <c r="A17" s="17" t="s">
        <v>15</v>
      </c>
      <c r="B17" s="20">
        <v>39860000</v>
      </c>
      <c r="C17" s="19"/>
    </row>
    <row r="18" spans="1:4" x14ac:dyDescent="0.25">
      <c r="A18" s="17" t="s">
        <v>16</v>
      </c>
      <c r="B18" s="20">
        <v>33261500</v>
      </c>
      <c r="C18" s="19"/>
    </row>
    <row r="19" spans="1:4" ht="18" customHeight="1" x14ac:dyDescent="0.25">
      <c r="A19" s="17" t="s">
        <v>17</v>
      </c>
      <c r="B19" s="24">
        <v>0</v>
      </c>
      <c r="C19" s="19"/>
    </row>
    <row r="20" spans="1:4" x14ac:dyDescent="0.25">
      <c r="A20" s="17" t="s">
        <v>18</v>
      </c>
      <c r="B20" s="20">
        <v>3628070</v>
      </c>
      <c r="C20" s="19"/>
    </row>
    <row r="21" spans="1:4" x14ac:dyDescent="0.25">
      <c r="A21" s="17" t="s">
        <v>19</v>
      </c>
      <c r="B21" s="20">
        <v>113856676</v>
      </c>
      <c r="C21" s="19"/>
    </row>
    <row r="22" spans="1:4" ht="34.5" customHeight="1" x14ac:dyDescent="0.25">
      <c r="A22" s="17" t="s">
        <v>20</v>
      </c>
      <c r="B22" s="20">
        <v>110349200</v>
      </c>
      <c r="C22" s="22"/>
    </row>
    <row r="23" spans="1:4" s="25" customFormat="1" ht="30" x14ac:dyDescent="0.25">
      <c r="A23" s="17" t="s">
        <v>21</v>
      </c>
      <c r="B23" s="20">
        <f>[1]DETALLE!C114+1</f>
        <v>1308982706</v>
      </c>
      <c r="C23" s="22"/>
    </row>
    <row r="24" spans="1:4" ht="20.25" customHeight="1" x14ac:dyDescent="0.25">
      <c r="A24" s="17" t="s">
        <v>22</v>
      </c>
      <c r="B24" s="20">
        <v>0</v>
      </c>
      <c r="C24" s="19"/>
    </row>
    <row r="25" spans="1:4" x14ac:dyDescent="0.25">
      <c r="A25" s="23" t="s">
        <v>23</v>
      </c>
      <c r="B25" s="20"/>
      <c r="C25" s="19"/>
    </row>
    <row r="26" spans="1:4" x14ac:dyDescent="0.25">
      <c r="A26" s="17" t="s">
        <v>24</v>
      </c>
      <c r="B26" s="20">
        <f>[1]DETALLE!C68</f>
        <v>64260000</v>
      </c>
      <c r="C26" s="22"/>
    </row>
    <row r="27" spans="1:4" x14ac:dyDescent="0.25">
      <c r="A27" s="17" t="s">
        <v>25</v>
      </c>
      <c r="B27" s="20">
        <f>[1]DETALLE!C67</f>
        <v>5445000</v>
      </c>
      <c r="C27" s="22"/>
    </row>
    <row r="28" spans="1:4" x14ac:dyDescent="0.25">
      <c r="A28" s="17" t="s">
        <v>26</v>
      </c>
      <c r="B28" s="20">
        <v>0</v>
      </c>
      <c r="C28" s="19"/>
    </row>
    <row r="29" spans="1:4" x14ac:dyDescent="0.25">
      <c r="A29" s="17" t="s">
        <v>27</v>
      </c>
      <c r="B29" s="20">
        <v>0</v>
      </c>
      <c r="C29" s="19"/>
    </row>
    <row r="30" spans="1:4" x14ac:dyDescent="0.25">
      <c r="A30" s="17" t="s">
        <v>28</v>
      </c>
      <c r="B30" s="20">
        <v>0</v>
      </c>
      <c r="C30" s="19"/>
      <c r="D30" s="1"/>
    </row>
    <row r="31" spans="1:4" ht="30" x14ac:dyDescent="0.25">
      <c r="A31" s="17" t="s">
        <v>29</v>
      </c>
      <c r="B31" s="20">
        <v>0</v>
      </c>
      <c r="C31" s="19"/>
      <c r="D31" s="1"/>
    </row>
    <row r="32" spans="1:4" ht="30" x14ac:dyDescent="0.25">
      <c r="A32" s="17" t="s">
        <v>30</v>
      </c>
      <c r="B32" s="20">
        <f>'[1]DETALLE DE GASTOS '!R383</f>
        <v>102159562</v>
      </c>
      <c r="C32" s="22"/>
    </row>
    <row r="33" spans="1:3" ht="30" x14ac:dyDescent="0.25">
      <c r="A33" s="17" t="s">
        <v>31</v>
      </c>
      <c r="B33" s="24">
        <v>0</v>
      </c>
      <c r="C33" s="19"/>
    </row>
    <row r="34" spans="1:3" x14ac:dyDescent="0.25">
      <c r="A34" s="17" t="s">
        <v>32</v>
      </c>
      <c r="B34" s="20">
        <v>206483774</v>
      </c>
      <c r="C34" s="22"/>
    </row>
    <row r="35" spans="1:3" x14ac:dyDescent="0.25">
      <c r="A35" s="23" t="s">
        <v>33</v>
      </c>
      <c r="B35" s="20"/>
      <c r="C35" s="19"/>
    </row>
    <row r="36" spans="1:3" ht="30" x14ac:dyDescent="0.25">
      <c r="A36" s="17" t="s">
        <v>34</v>
      </c>
      <c r="B36" s="20">
        <f>[1]DETALLE!C78</f>
        <v>59300000</v>
      </c>
      <c r="C36" s="22"/>
    </row>
    <row r="37" spans="1:3" ht="30" x14ac:dyDescent="0.25">
      <c r="A37" s="17" t="s">
        <v>35</v>
      </c>
      <c r="B37" s="24">
        <v>0</v>
      </c>
      <c r="C37" s="19"/>
    </row>
    <row r="38" spans="1:3" ht="30" x14ac:dyDescent="0.25">
      <c r="A38" s="17" t="s">
        <v>36</v>
      </c>
      <c r="B38" s="24">
        <v>0</v>
      </c>
      <c r="C38" s="19"/>
    </row>
    <row r="39" spans="1:3" ht="30" x14ac:dyDescent="0.25">
      <c r="A39" s="17" t="s">
        <v>37</v>
      </c>
      <c r="B39" s="24">
        <v>0</v>
      </c>
      <c r="C39" s="19"/>
    </row>
    <row r="40" spans="1:3" ht="30" x14ac:dyDescent="0.25">
      <c r="A40" s="17" t="s">
        <v>38</v>
      </c>
      <c r="B40" s="24">
        <v>0</v>
      </c>
      <c r="C40" s="19"/>
    </row>
    <row r="41" spans="1:3" ht="30" x14ac:dyDescent="0.25">
      <c r="A41" s="17" t="s">
        <v>39</v>
      </c>
      <c r="B41" s="24">
        <v>0</v>
      </c>
      <c r="C41" s="19"/>
    </row>
    <row r="42" spans="1:3" ht="30" x14ac:dyDescent="0.25">
      <c r="A42" s="17" t="s">
        <v>40</v>
      </c>
      <c r="B42" s="24">
        <v>0</v>
      </c>
      <c r="C42" s="19"/>
    </row>
    <row r="43" spans="1:3" x14ac:dyDescent="0.25">
      <c r="A43" s="23" t="s">
        <v>41</v>
      </c>
      <c r="B43" s="20"/>
      <c r="C43" s="19"/>
    </row>
    <row r="44" spans="1:3" ht="30" x14ac:dyDescent="0.25">
      <c r="A44" s="17" t="s">
        <v>42</v>
      </c>
      <c r="B44" s="24">
        <v>0</v>
      </c>
      <c r="C44" s="19"/>
    </row>
    <row r="45" spans="1:3" ht="30" x14ac:dyDescent="0.25">
      <c r="A45" s="17" t="s">
        <v>43</v>
      </c>
      <c r="B45" s="24">
        <v>0</v>
      </c>
      <c r="C45" s="19"/>
    </row>
    <row r="46" spans="1:3" ht="30" x14ac:dyDescent="0.25">
      <c r="A46" s="17" t="s">
        <v>44</v>
      </c>
      <c r="B46" s="24">
        <v>0</v>
      </c>
      <c r="C46" s="19"/>
    </row>
    <row r="47" spans="1:3" ht="30" x14ac:dyDescent="0.25">
      <c r="A47" s="17" t="s">
        <v>45</v>
      </c>
      <c r="B47" s="24">
        <v>0</v>
      </c>
      <c r="C47" s="19"/>
    </row>
    <row r="48" spans="1:3" ht="30" x14ac:dyDescent="0.25">
      <c r="A48" s="17" t="s">
        <v>46</v>
      </c>
      <c r="B48" s="24">
        <v>0</v>
      </c>
      <c r="C48" s="19"/>
    </row>
    <row r="49" spans="1:5" ht="30" x14ac:dyDescent="0.25">
      <c r="A49" s="17" t="s">
        <v>47</v>
      </c>
      <c r="B49" s="24">
        <v>0</v>
      </c>
      <c r="C49" s="19"/>
    </row>
    <row r="50" spans="1:5" ht="30" x14ac:dyDescent="0.25">
      <c r="A50" s="17" t="s">
        <v>48</v>
      </c>
      <c r="B50" s="24">
        <v>0</v>
      </c>
      <c r="C50" s="19"/>
    </row>
    <row r="51" spans="1:5" x14ac:dyDescent="0.25">
      <c r="A51" s="23" t="s">
        <v>49</v>
      </c>
      <c r="B51" s="20"/>
      <c r="C51" s="19"/>
    </row>
    <row r="52" spans="1:5" x14ac:dyDescent="0.25">
      <c r="A52" s="17" t="s">
        <v>50</v>
      </c>
      <c r="B52" s="20">
        <v>230000000</v>
      </c>
      <c r="C52" s="22"/>
    </row>
    <row r="53" spans="1:5" ht="30" x14ac:dyDescent="0.25">
      <c r="A53" s="17" t="s">
        <v>51</v>
      </c>
      <c r="B53" s="20">
        <v>80000000</v>
      </c>
      <c r="C53" s="19"/>
    </row>
    <row r="54" spans="1:5" ht="30" x14ac:dyDescent="0.25">
      <c r="A54" s="17" t="s">
        <v>52</v>
      </c>
      <c r="B54" s="24">
        <v>0</v>
      </c>
      <c r="C54" s="19"/>
    </row>
    <row r="55" spans="1:5" ht="30" x14ac:dyDescent="0.25">
      <c r="A55" s="17" t="s">
        <v>53</v>
      </c>
      <c r="B55" s="20">
        <v>40000000</v>
      </c>
      <c r="C55" s="19"/>
    </row>
    <row r="56" spans="1:5" x14ac:dyDescent="0.25">
      <c r="A56" s="17" t="s">
        <v>54</v>
      </c>
      <c r="B56" s="24">
        <v>0</v>
      </c>
      <c r="C56" s="22"/>
    </row>
    <row r="57" spans="1:5" x14ac:dyDescent="0.25">
      <c r="A57" s="17" t="s">
        <v>55</v>
      </c>
      <c r="B57" s="24">
        <v>0</v>
      </c>
      <c r="C57" s="19"/>
    </row>
    <row r="58" spans="1:5" x14ac:dyDescent="0.25">
      <c r="A58" s="17" t="s">
        <v>56</v>
      </c>
      <c r="B58" s="24">
        <v>0</v>
      </c>
      <c r="C58" s="19"/>
    </row>
    <row r="59" spans="1:5" x14ac:dyDescent="0.25">
      <c r="A59" s="17" t="s">
        <v>57</v>
      </c>
      <c r="B59" s="24">
        <v>0</v>
      </c>
      <c r="C59" s="19"/>
    </row>
    <row r="60" spans="1:5" ht="30" x14ac:dyDescent="0.25">
      <c r="A60" s="17" t="s">
        <v>58</v>
      </c>
      <c r="B60" s="24">
        <v>50000000</v>
      </c>
      <c r="C60" s="19"/>
      <c r="D60" s="1"/>
      <c r="E60" s="1"/>
    </row>
    <row r="61" spans="1:5" x14ac:dyDescent="0.25">
      <c r="A61" s="23" t="s">
        <v>59</v>
      </c>
      <c r="B61" s="20"/>
      <c r="C61" s="19"/>
    </row>
    <row r="62" spans="1:5" x14ac:dyDescent="0.25">
      <c r="A62" s="17" t="s">
        <v>60</v>
      </c>
      <c r="B62" s="20"/>
      <c r="C62" s="22"/>
      <c r="D62" s="1"/>
    </row>
    <row r="63" spans="1:5" x14ac:dyDescent="0.25">
      <c r="A63" s="17" t="s">
        <v>61</v>
      </c>
      <c r="B63" s="24">
        <v>0</v>
      </c>
      <c r="C63" s="19"/>
    </row>
    <row r="64" spans="1:5" x14ac:dyDescent="0.25">
      <c r="A64" s="17" t="s">
        <v>62</v>
      </c>
      <c r="B64" s="24">
        <v>0</v>
      </c>
      <c r="C64" s="19"/>
    </row>
    <row r="65" spans="1:4" ht="30" x14ac:dyDescent="0.25">
      <c r="A65" s="17" t="s">
        <v>63</v>
      </c>
      <c r="B65" s="24">
        <v>0</v>
      </c>
      <c r="C65" s="19"/>
    </row>
    <row r="66" spans="1:4" ht="30" x14ac:dyDescent="0.25">
      <c r="A66" s="23" t="s">
        <v>64</v>
      </c>
      <c r="B66" s="24"/>
      <c r="C66" s="19"/>
    </row>
    <row r="67" spans="1:4" x14ac:dyDescent="0.25">
      <c r="A67" s="17" t="s">
        <v>65</v>
      </c>
      <c r="B67" s="24">
        <v>0</v>
      </c>
      <c r="C67" s="19"/>
    </row>
    <row r="68" spans="1:4" ht="30" x14ac:dyDescent="0.25">
      <c r="A68" s="17" t="s">
        <v>66</v>
      </c>
      <c r="B68" s="24">
        <v>0</v>
      </c>
      <c r="C68" s="19"/>
    </row>
    <row r="69" spans="1:4" x14ac:dyDescent="0.25">
      <c r="A69" s="23" t="s">
        <v>67</v>
      </c>
      <c r="B69" s="24"/>
      <c r="C69" s="19"/>
    </row>
    <row r="70" spans="1:4" x14ac:dyDescent="0.25">
      <c r="A70" s="17" t="s">
        <v>68</v>
      </c>
      <c r="B70" s="24">
        <v>0</v>
      </c>
      <c r="C70" s="19"/>
    </row>
    <row r="71" spans="1:4" x14ac:dyDescent="0.25">
      <c r="A71" s="17" t="s">
        <v>69</v>
      </c>
      <c r="B71" s="24">
        <v>0</v>
      </c>
      <c r="C71" s="19"/>
    </row>
    <row r="72" spans="1:4" ht="30" x14ac:dyDescent="0.25">
      <c r="A72" s="17" t="s">
        <v>70</v>
      </c>
      <c r="B72" s="24">
        <v>0</v>
      </c>
      <c r="C72" s="19"/>
    </row>
    <row r="73" spans="1:4" x14ac:dyDescent="0.25">
      <c r="A73" s="26" t="s">
        <v>71</v>
      </c>
      <c r="B73" s="27">
        <f>SUM(B9:B72)</f>
        <v>7221271422</v>
      </c>
      <c r="C73" s="28"/>
      <c r="D73" s="9"/>
    </row>
    <row r="74" spans="1:4" x14ac:dyDescent="0.25">
      <c r="A74" s="29"/>
      <c r="B74" s="20"/>
      <c r="C74" s="19"/>
    </row>
    <row r="75" spans="1:4" x14ac:dyDescent="0.25">
      <c r="A75" s="30" t="s">
        <v>72</v>
      </c>
      <c r="B75" s="31"/>
      <c r="C75" s="32"/>
    </row>
    <row r="76" spans="1:4" x14ac:dyDescent="0.25">
      <c r="A76" s="23" t="s">
        <v>73</v>
      </c>
      <c r="B76" s="20"/>
      <c r="C76" s="33"/>
    </row>
    <row r="77" spans="1:4" ht="30" x14ac:dyDescent="0.25">
      <c r="A77" s="17" t="s">
        <v>74</v>
      </c>
      <c r="B77" s="24">
        <v>0</v>
      </c>
      <c r="C77" s="33"/>
    </row>
    <row r="78" spans="1:4" ht="30" x14ac:dyDescent="0.25">
      <c r="A78" s="17" t="s">
        <v>75</v>
      </c>
      <c r="B78" s="24">
        <v>0</v>
      </c>
      <c r="C78" s="33"/>
    </row>
    <row r="79" spans="1:4" x14ac:dyDescent="0.25">
      <c r="A79" s="23" t="s">
        <v>76</v>
      </c>
      <c r="B79" s="24">
        <v>0</v>
      </c>
      <c r="C79" s="33"/>
    </row>
    <row r="80" spans="1:4" x14ac:dyDescent="0.25">
      <c r="A80" s="17" t="s">
        <v>77</v>
      </c>
      <c r="B80" s="24">
        <v>0</v>
      </c>
      <c r="C80" s="33"/>
    </row>
    <row r="81" spans="1:4" x14ac:dyDescent="0.25">
      <c r="A81" s="17" t="s">
        <v>78</v>
      </c>
      <c r="B81" s="24">
        <v>0</v>
      </c>
      <c r="C81" s="33"/>
    </row>
    <row r="82" spans="1:4" x14ac:dyDescent="0.25">
      <c r="A82" s="23" t="s">
        <v>79</v>
      </c>
      <c r="B82" s="24">
        <v>0</v>
      </c>
      <c r="C82" s="33"/>
    </row>
    <row r="83" spans="1:4" x14ac:dyDescent="0.25">
      <c r="A83" s="17" t="s">
        <v>80</v>
      </c>
      <c r="B83" s="24">
        <v>0</v>
      </c>
      <c r="C83" s="33"/>
    </row>
    <row r="84" spans="1:4" x14ac:dyDescent="0.25">
      <c r="A84" s="26" t="s">
        <v>81</v>
      </c>
      <c r="B84" s="27">
        <f>SUM(B73:B83)</f>
        <v>7221271422</v>
      </c>
      <c r="C84" s="28"/>
      <c r="D84" s="1"/>
    </row>
    <row r="85" spans="1:4" x14ac:dyDescent="0.25">
      <c r="A85" s="34"/>
      <c r="B85" s="20"/>
      <c r="C85" s="33"/>
      <c r="D85" s="1"/>
    </row>
    <row r="86" spans="1:4" ht="15.75" x14ac:dyDescent="0.25">
      <c r="A86" s="35" t="s">
        <v>82</v>
      </c>
      <c r="B86" s="27">
        <f>B84</f>
        <v>7221271422</v>
      </c>
      <c r="C86" s="28"/>
      <c r="D86" s="1"/>
    </row>
    <row r="87" spans="1:4" x14ac:dyDescent="0.25">
      <c r="A87" s="4"/>
      <c r="B87" s="5"/>
    </row>
    <row r="88" spans="1:4" x14ac:dyDescent="0.25">
      <c r="A88" s="4" t="s">
        <v>83</v>
      </c>
      <c r="B88" s="5"/>
      <c r="D88" s="1"/>
    </row>
    <row r="89" spans="1:4" x14ac:dyDescent="0.25">
      <c r="A89" s="4" t="s">
        <v>95</v>
      </c>
      <c r="B89" s="5"/>
      <c r="C89" s="1"/>
    </row>
    <row r="90" spans="1:4" x14ac:dyDescent="0.25">
      <c r="A90" s="4" t="s">
        <v>84</v>
      </c>
      <c r="B90" s="5"/>
      <c r="C90" s="9"/>
      <c r="D90" s="1"/>
    </row>
    <row r="91" spans="1:4" ht="15.75" thickBot="1" x14ac:dyDescent="0.3">
      <c r="A91" s="4"/>
      <c r="B91" s="5"/>
    </row>
    <row r="92" spans="1:4" ht="33.75" customHeight="1" thickBot="1" x14ac:dyDescent="0.3">
      <c r="A92" s="54" t="s">
        <v>85</v>
      </c>
      <c r="B92" s="55"/>
      <c r="C92" s="56"/>
    </row>
    <row r="93" spans="1:4" ht="53.25" customHeight="1" thickBot="1" x14ac:dyDescent="0.3">
      <c r="A93" s="57" t="s">
        <v>86</v>
      </c>
      <c r="B93" s="58"/>
      <c r="C93" s="59"/>
    </row>
    <row r="94" spans="1:4" ht="72.75" customHeight="1" thickBot="1" x14ac:dyDescent="0.35">
      <c r="A94" s="48" t="s">
        <v>87</v>
      </c>
      <c r="B94" s="49"/>
      <c r="C94" s="50"/>
    </row>
    <row r="95" spans="1:4" x14ac:dyDescent="0.25">
      <c r="A95" s="4"/>
      <c r="B95" s="5"/>
    </row>
    <row r="96" spans="1:4" x14ac:dyDescent="0.25">
      <c r="A96" s="36" t="s">
        <v>88</v>
      </c>
      <c r="B96" s="37" t="s">
        <v>89</v>
      </c>
    </row>
    <row r="97" spans="1:3" ht="15.75" x14ac:dyDescent="0.25">
      <c r="A97" s="38"/>
      <c r="B97" s="5"/>
    </row>
    <row r="98" spans="1:3" ht="15.75" x14ac:dyDescent="0.25">
      <c r="A98" s="38"/>
      <c r="B98" s="5"/>
    </row>
    <row r="99" spans="1:3" ht="15.75" customHeight="1" x14ac:dyDescent="0.25">
      <c r="A99" s="39" t="s">
        <v>90</v>
      </c>
      <c r="B99" s="40" t="s">
        <v>91</v>
      </c>
      <c r="C99" s="41"/>
    </row>
    <row r="100" spans="1:3" ht="15.75" x14ac:dyDescent="0.25">
      <c r="A100" s="42" t="s">
        <v>92</v>
      </c>
      <c r="B100" s="43" t="s">
        <v>93</v>
      </c>
      <c r="C100" s="44"/>
    </row>
    <row r="101" spans="1:3" x14ac:dyDescent="0.25">
      <c r="A101" s="44"/>
      <c r="B101" s="5"/>
    </row>
    <row r="102" spans="1:3" x14ac:dyDescent="0.25">
      <c r="A102" s="45"/>
    </row>
    <row r="109" spans="1:3" ht="15.75" x14ac:dyDescent="0.25">
      <c r="B109" s="46"/>
    </row>
    <row r="110" spans="1:3" ht="15.75" x14ac:dyDescent="0.25">
      <c r="B110" s="46"/>
    </row>
    <row r="111" spans="1:3" ht="15.75" x14ac:dyDescent="0.25">
      <c r="B111" s="46"/>
    </row>
    <row r="112" spans="1:3" ht="15.75" x14ac:dyDescent="0.25">
      <c r="B112" s="47" t="s">
        <v>94</v>
      </c>
    </row>
    <row r="113" spans="2:2" ht="15.75" x14ac:dyDescent="0.25">
      <c r="B113" s="46"/>
    </row>
    <row r="114" spans="2:2" ht="15.75" x14ac:dyDescent="0.25">
      <c r="B114" s="46"/>
    </row>
    <row r="115" spans="2:2" ht="15.75" x14ac:dyDescent="0.25">
      <c r="B115" s="46"/>
    </row>
    <row r="117" spans="2:2" ht="15.75" x14ac:dyDescent="0.25">
      <c r="B117" s="46"/>
    </row>
  </sheetData>
  <mergeCells count="7">
    <mergeCell ref="A94:C94"/>
    <mergeCell ref="A2:C2"/>
    <mergeCell ref="A3:C3"/>
    <mergeCell ref="A4:C4"/>
    <mergeCell ref="A5:C5"/>
    <mergeCell ref="A92:C92"/>
    <mergeCell ref="A93:C93"/>
  </mergeCells>
  <pageMargins left="0" right="0" top="0" bottom="0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Ejecución </vt:lpstr>
      <vt:lpstr>'Plantilla Ejecución '!Área_de_impresión</vt:lpstr>
      <vt:lpstr>'Plantilla Ejecución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María Hernández Torres</dc:creator>
  <cp:lastModifiedBy>Themis Yocasta Perez Moquete</cp:lastModifiedBy>
  <cp:lastPrinted>2025-02-17T13:20:23Z</cp:lastPrinted>
  <dcterms:created xsi:type="dcterms:W3CDTF">2025-01-22T14:35:33Z</dcterms:created>
  <dcterms:modified xsi:type="dcterms:W3CDTF">2025-02-17T15:16:15Z</dcterms:modified>
</cp:coreProperties>
</file>